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940"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'競争入札（物品役務等）'!$A$1:$M$80</definedName>
    <definedName name="_xlnm.Print_Area" localSheetId="2">'随意契約（工事）'!$A$1:$N$16</definedName>
    <definedName name="_xlnm.Print_Area" localSheetId="3">'随意契約（物品役務等）'!$A$1:$N$53</definedName>
  </definedNames>
  <calcPr fullCalcOnLoad="1"/>
</workbook>
</file>

<file path=xl/sharedStrings.xml><?xml version="1.0" encoding="utf-8"?>
<sst xmlns="http://schemas.openxmlformats.org/spreadsheetml/2006/main" count="1196" uniqueCount="219">
  <si>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</si>
  <si>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</si>
  <si>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</si>
  <si>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</si>
  <si>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</si>
  <si>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</si>
  <si>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</si>
  <si>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</si>
  <si>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</si>
  <si>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</si>
  <si>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</si>
  <si>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</si>
  <si>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</si>
  <si>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</si>
  <si>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</si>
  <si>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</si>
  <si>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</si>
  <si>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</si>
  <si>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</si>
  <si>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</si>
  <si>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</si>
  <si>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</si>
  <si>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</si>
  <si>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</si>
  <si>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</si>
  <si>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</si>
  <si>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</si>
  <si>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</si>
  <si>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</si>
  <si>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</si>
  <si>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床頭台１式賃貸借</t>
  </si>
  <si>
    <t>タオル等賃貸借　一式</t>
  </si>
  <si>
    <t>えなその他出産に伴う産あい物処理業務委託</t>
  </si>
  <si>
    <t>無洗米調達　一式</t>
  </si>
  <si>
    <t>地下水浄化供給業務委託　一式</t>
  </si>
  <si>
    <t>図書管理システム　一式</t>
  </si>
  <si>
    <t>医薬品共同入札</t>
  </si>
  <si>
    <t>赤ちゃん連れ去り警報システム　一式</t>
  </si>
  <si>
    <t>病院情報システム　一式</t>
  </si>
  <si>
    <t>消防設備点検業務委託　一式</t>
  </si>
  <si>
    <t>神経機能検査装置　一式</t>
  </si>
  <si>
    <t>インファントウォーマー　一式</t>
  </si>
  <si>
    <t>分娩監視装置　一式</t>
  </si>
  <si>
    <t>血管焼灼用高周波治療器　一式</t>
  </si>
  <si>
    <t>閉鎖循環式保育器　一式</t>
  </si>
  <si>
    <t>医薬品共同入札　第2回</t>
  </si>
  <si>
    <t>検査試薬　共同入札</t>
  </si>
  <si>
    <t>医薬品328品目</t>
  </si>
  <si>
    <t>検査試薬　施設入札</t>
  </si>
  <si>
    <t>附属看護学校複写機賃貸借契約</t>
  </si>
  <si>
    <t>附属看護学校複写機保守契約</t>
  </si>
  <si>
    <t>経営支援システム賃貸借契約</t>
  </si>
  <si>
    <t>DPCベンチマーク分析システム賃貸借契約</t>
  </si>
  <si>
    <t>フルハイビジョン内視鏡手術システム</t>
  </si>
  <si>
    <t>院外倉庫型ＳＰＤ業務委託（管理費）</t>
  </si>
  <si>
    <t>院外倉庫型ＳＰＤ業務委託（診療材料費）</t>
  </si>
  <si>
    <t>血管断面画像読取装置賃貸借契約</t>
  </si>
  <si>
    <t>自己血回収装置</t>
  </si>
  <si>
    <t>超音波ドプラ血流測定装置</t>
  </si>
  <si>
    <t>歯科用ユニット</t>
  </si>
  <si>
    <t>全自動輸血検査装置</t>
  </si>
  <si>
    <t>検体検査委一元管理単価契約</t>
  </si>
  <si>
    <t>給食業務及び食器洗浄業務委託</t>
  </si>
  <si>
    <t>個人用透析装置及び個人用ＲＯ装置　一式</t>
  </si>
  <si>
    <t>セントラルモニタ　一式</t>
  </si>
  <si>
    <t>ベッドサイドモニタ　二式</t>
  </si>
  <si>
    <t>移動型外科用X線テレビ装置　一式</t>
  </si>
  <si>
    <t>中央材料室業務及び手術室助手業務委託　一式</t>
  </si>
  <si>
    <t>空調設備等保守業務委託　一式</t>
  </si>
  <si>
    <t>一般廃棄物収集運搬業務委託　一式</t>
  </si>
  <si>
    <t>産業廃棄物収集運搬処理業務委託　一式</t>
  </si>
  <si>
    <t>手術用顕微鏡システム　一式</t>
  </si>
  <si>
    <t>ワイヤレスＦＰＤ搭載回診用Ｘ線撮影装置　一式</t>
  </si>
  <si>
    <t>寝具賃貸借　一式</t>
  </si>
  <si>
    <t>感染性廃棄物収集運搬業務委託　一式</t>
  </si>
  <si>
    <t>感染性廃棄物処分業務委託　一式</t>
  </si>
  <si>
    <t>上部消化管汎用ビデオスコープ　一式</t>
  </si>
  <si>
    <t>内視鏡ＨＤ－ＴＶシステム　一式</t>
  </si>
  <si>
    <t>脳神経外科手術支援ナビゲーションシステム　一式</t>
  </si>
  <si>
    <t>薬品在庫管理システム　一式</t>
  </si>
  <si>
    <t>病衣賃貸借　一式</t>
  </si>
  <si>
    <t>電動ベッド　３６式</t>
  </si>
  <si>
    <t>聴覚誘発反応測定装置　一式</t>
  </si>
  <si>
    <t>経皮心筋焼灼用電気手術ユニット　一式</t>
  </si>
  <si>
    <t>シングルバルーン小腸内視鏡システム　一式</t>
  </si>
  <si>
    <t>母体胎児監視システム　一式</t>
  </si>
  <si>
    <t>高周波電気メス　一式</t>
  </si>
  <si>
    <t>庁舎電力</t>
  </si>
  <si>
    <t>横浜市戸塚区原宿3-60-2
国立病院機構 横浜医療センター
院長　工藤　一大</t>
  </si>
  <si>
    <t>トーヨーベンディング株式会社
愛知県名古屋市中村区名駅１丁目１番４号</t>
  </si>
  <si>
    <t>一般競争入札</t>
  </si>
  <si>
    <t>株式会社柴橋商会
神奈川県横浜市南区井土ヶ谷中町123番地</t>
  </si>
  <si>
    <t>有限会社神奈川中央衛生
神奈川県愛甲郡清川村煤ヶ谷４３４０－１</t>
  </si>
  <si>
    <t>株式会社横須賀食糧
神奈川県横須賀市日の出町３丁目９番地</t>
  </si>
  <si>
    <t>日建総業株式会社
東京都豊島区西池袋３－３３－１９</t>
  </si>
  <si>
    <t>株式会社有隣堂
神奈川県横浜市中区伊勢佐木町１－４－１</t>
  </si>
  <si>
    <t>スズケン株式会社　磯子支店
神奈川県横浜市磯子区洋光台5-21-25</t>
  </si>
  <si>
    <t>株式会社アルフレッサ　横浜戸塚支店
神奈川県横浜市泉区中田南5-62-37</t>
  </si>
  <si>
    <t>株式会社メディセオ
神奈川県横浜市戸塚区吉田町180-9</t>
  </si>
  <si>
    <t>東邦薬品株式会社　横浜南営業所
神奈川県横浜市港南区日野5-3-16</t>
  </si>
  <si>
    <t>中北薬品株式会社　横浜西支店
神奈川県横浜市泉区和泉町3277-9</t>
  </si>
  <si>
    <t>東和薬品株式会社
神奈川県横浜市戸塚区上品濃11-5</t>
  </si>
  <si>
    <t>株式会社MMコーポレーション
東京都文京区本郷３－４－６</t>
  </si>
  <si>
    <t xml:space="preserve">富士通株式会社
神奈川県川崎市中原区
上小田中4-1-1 </t>
  </si>
  <si>
    <t>浦野工業株式会社
東京都豊島区池袋３－５１－１３</t>
  </si>
  <si>
    <t>株式会社メディカル・パイン
東京都千代田区猿楽町２－７－１</t>
  </si>
  <si>
    <t>株式会社八神製作所
愛知県名古屋市中区千代田二丁目１６番３０号</t>
  </si>
  <si>
    <t>株式会社メディセオ
東京都中央区八重洲2-7-15</t>
  </si>
  <si>
    <t>東邦薬品株式会社　神奈川営業部
神奈川県横浜市緑区鴨居町2490</t>
  </si>
  <si>
    <t>アズサイエンス株式会社
長野県松本市村井町西2-3-35</t>
  </si>
  <si>
    <t>株式会社アルフレッサ　横浜戸塚支店
神奈川県横浜市泉区中田南5-62-37</t>
  </si>
  <si>
    <t>尾崎理化株式会社
神奈川県相模原市緑区根古屋1888</t>
  </si>
  <si>
    <t xml:space="preserve">リコージャパン株式会社
首都圏事業本部　神奈川支社　公共文教営業部
神奈川県横浜市西区みなとみらい4-6-2
</t>
  </si>
  <si>
    <t>リコーリース株式会社
東京都江東区東雲1-7-12</t>
  </si>
  <si>
    <t>協和医科器械株式会社横浜支店
神奈川県横浜市都筑区中川中央2丁目4番8号</t>
  </si>
  <si>
    <t>株式会社ミックス
北海道札幌市手稲区星置南4丁目43-8</t>
  </si>
  <si>
    <t>公募型企画競争</t>
  </si>
  <si>
    <t>株式会社ハートライフ
東京都世田谷区宮坂3-12-17</t>
  </si>
  <si>
    <t>株式会社ＭＭコーポレーション
東京都文京区本郷3丁目4番6号</t>
  </si>
  <si>
    <t>アズサイエンス株式会社横浜営業所
神奈川県大和市渋谷6-1-4</t>
  </si>
  <si>
    <t>株式会社ヒトビット
神奈川県藤沢市藤沢976秀明ビル</t>
  </si>
  <si>
    <t>メディカルサイエンス株式会社
神奈川県横浜市中区不老町3-12-5</t>
  </si>
  <si>
    <t>株式会社　八神製作所
愛知県名古屋市中区千代田二丁目１６番３０号</t>
  </si>
  <si>
    <t xml:space="preserve">日本ステリ株式会社
東京都千代田区神田錦町１丁目１９番１号
</t>
  </si>
  <si>
    <t>ﾀﾞｲﾀﾞﾝ株式会社 横浜支店
神奈川県横浜市中区桜木町1-1-8日石横浜ﾋﾞﾙ24階</t>
  </si>
  <si>
    <t>株式会社　サキュレ
東京都大田区仲池上１丁目２４番７号</t>
  </si>
  <si>
    <t>株式会社　滝田商会
神奈川県横浜市港南区笹下１－７－２０</t>
  </si>
  <si>
    <t>コニカミノルタ ヘルスケア株式会社
神奈川県横浜市港北区新横浜２－１３－１３</t>
  </si>
  <si>
    <t>フランスベッドﾞ株式会社
東京都昭島市中神町1148番地5</t>
  </si>
  <si>
    <t>株式会社　ハイシステム
東京都板橋区坂下３丁目４番１号</t>
  </si>
  <si>
    <t>千種興産株式会社
千葉県市原市千種海岸７番地３</t>
  </si>
  <si>
    <t>株式会社イノメディックス
東京都文京区小石川4-17-15</t>
  </si>
  <si>
    <t>株式会社　東邦システムサービス
東京都世田谷区代田１丁目３０番１７号</t>
  </si>
  <si>
    <t>株式会社　柴橋商会
神奈川県横浜市南区井土ヶ谷中町１２３番地</t>
  </si>
  <si>
    <t>日洋物産株式会社
神奈川県横須賀市三春町４丁目１番８号</t>
  </si>
  <si>
    <t>東京電力株式会社　E&amp;G事業本部　　　　　　　　　　　　　　　　　　　　　　　　　　　　　　　神奈川県横浜市中区弁天通1丁目1番</t>
  </si>
  <si>
    <t>68,754,653円</t>
  </si>
  <si>
    <t>―</t>
  </si>
  <si>
    <t>病院機能評価に関する業務委託　一式</t>
  </si>
  <si>
    <t>歯科口腔外科　手術器具　一式</t>
  </si>
  <si>
    <t>放射線治療リニアック装置修理　一式</t>
  </si>
  <si>
    <t>パラフィン包埋ブロック作製装置　一式</t>
  </si>
  <si>
    <t>気送管設備部品保守　一式</t>
  </si>
  <si>
    <t>パルス波治療器　一式</t>
  </si>
  <si>
    <t>日本光電機器保守点検委託業務契約　一式</t>
  </si>
  <si>
    <t>医薬品共同入札　不落随契</t>
  </si>
  <si>
    <t>医薬品共同入札　第2回　不落随契</t>
  </si>
  <si>
    <t>東芝メディカルシステムズ製超音波診断装置TUS-A500保守委託契約　一式</t>
  </si>
  <si>
    <t>病院向け経営支援システムMedical Code保守契約</t>
  </si>
  <si>
    <t>病室備品賃貸借（再リース）</t>
  </si>
  <si>
    <t>医用X線CT装置保守業務委託　一式</t>
  </si>
  <si>
    <t>SS-MIX2ストレージ導入費用　一式</t>
  </si>
  <si>
    <t>ジェネレーター　2式</t>
  </si>
  <si>
    <t>公益財団法人日本医療機能評価機構
東京都千代田区三崎町１丁目４番１７号</t>
  </si>
  <si>
    <t>株式会社バリアンメディカルシステムズ
東京都中央区日本橋兜町５番１号</t>
  </si>
  <si>
    <t>株式会社日本シューター
東京都千代田区神田駿河台２－９</t>
  </si>
  <si>
    <t>光電メディカル株式会社
東京都日野市大字日野１１５２－２</t>
  </si>
  <si>
    <t>日本光電南関東株式会社
神奈川県横浜市保土ヶ谷区神戸町１３４</t>
  </si>
  <si>
    <t>中北薬品株式会社　横浜西支店
神奈川県横浜市泉区和泉町中央南5-22-13</t>
  </si>
  <si>
    <t>東芝メディカルシステムズ株式会社
神奈川県横浜市西区高島2－6－32</t>
  </si>
  <si>
    <t>メディカ・データ・ビジョン株式会社
東京都千代田区神田美土代町7番地</t>
  </si>
  <si>
    <t>ＮＴＴファイナンス株式会社
東京都港区芝浦1-2-1</t>
  </si>
  <si>
    <t>東芝メディカルシステムズ株式会社
神奈川県横浜市西区高島2－6－32</t>
  </si>
  <si>
    <t>提供を行うことが可能な業者が一であることを確認したため</t>
  </si>
  <si>
    <t xml:space="preserve"> 独立行政法人国立病院機構契約事務取扱細則17条の3に基づく随意契約</t>
  </si>
  <si>
    <t xml:space="preserve"> 独立行政法人国立病院機構契約事務取扱細則17条の3に基づく随意契約</t>
  </si>
  <si>
    <t>緊急の必要により競争に付することができないことから会計規程第52条第4項に該当するため</t>
  </si>
  <si>
    <t>パッケージソフトウェア等、製造者による固有の仕組み（著作権）が備わっているシステムであり、他の業者に保守・修理を行わせると安定的な稼働が担保されないため</t>
  </si>
  <si>
    <t>組み込みソフトウェア等製造者の独自性が認められる医療機器であり、他の業者に保守・修理を行わせると作動品質面で医療安全上のリスクが見込まれるため</t>
  </si>
  <si>
    <t>不落随契の価格交渉を行ったが予定価格に達しなかった且つ病院の業務に支障が生じるため</t>
  </si>
  <si>
    <t>組み込みソフトウェア等製造者の独自性が認められる医療機器であり、他の業者に保守・修理を行わせると作動品質面で医療安全上のリスクが見込めるため</t>
  </si>
  <si>
    <t>費用対効果を検証の結果、機器の更新よりも安価な再リースとしたことにより、履行可能な業者が現行業者に限られるため</t>
  </si>
  <si>
    <t>組み込みソフトウェア等製造者の独自性が認められる医療機器であり、他の業者に保守・修理を行わせると作動品質面で医療安全上のリスクが見込まれるため</t>
  </si>
  <si>
    <t>電子カルテおよび医事会計システムに係る窓側ベッド室料差額変更対応</t>
  </si>
  <si>
    <t>富士通株式会社
神奈川県横浜市西区高島１－１－２</t>
  </si>
  <si>
    <t>東芝製血管連続撮影装置年間保守</t>
  </si>
  <si>
    <t>東芝製循環器動画サーバー年間保守</t>
  </si>
  <si>
    <t>東芝製デジタルX線TV装置（DREX-UI80/05)年間保守</t>
  </si>
  <si>
    <t>東芝製デジタルX線TV装置（DREX-ZX80/P2)年間保守</t>
  </si>
  <si>
    <t>フクダライフテック酸素濃縮器等賃貸借　一式</t>
  </si>
  <si>
    <t>フクダライフテック横浜株式会社　　　　　　　　　　　　　神奈川県横浜市港北区北新横浜2-1-3</t>
  </si>
  <si>
    <t>安全性確保のため、患者における操作習熟性の観点から機種の継続使用が必要なため</t>
  </si>
  <si>
    <t>産科医療補償制度</t>
  </si>
  <si>
    <t>公益財団法人日本医療機能評価機構
東京都千代田区三崎町1-4-17</t>
  </si>
  <si>
    <t>当該事業を実施している唯一の事業者であるため</t>
  </si>
  <si>
    <t>電話料</t>
  </si>
  <si>
    <t>「随意契約等の見直し計画の達成に向けた取組の継続と契約監視委員会による改善状況のフォローアップについて」（平成23年12月28日企発第1228007号、業発第1228001号）の通知による（提供を行うことが可能な業者が一であることを確認したため）</t>
  </si>
  <si>
    <t>上下水道料</t>
  </si>
  <si>
    <t>横浜市水道局
神奈川県横浜市中区港町1-1</t>
  </si>
  <si>
    <t>地域独占により契約の相手方が特定されているため。</t>
  </si>
  <si>
    <t>井戸水排水に係る下水道料</t>
  </si>
  <si>
    <t>ソフトバンク株式会社
東京都港区東新橋1-9-1</t>
  </si>
  <si>
    <t>横浜市環境創造局
横浜市中区真砂町2-12</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</si>
  <si>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</si>
  <si>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新鮮血液調達</t>
  </si>
  <si>
    <t>日本赤十字社関東甲信越ブロック血液センター
東京都江東区辰巳２－１－６７</t>
  </si>
  <si>
    <t>閣議決定(S39.8.21)により契約の相手方が特定されているため</t>
  </si>
  <si>
    <t>放射線医薬品調達</t>
  </si>
  <si>
    <t>公益社団法人日本アイソトープ協会
東京都文京区本駒込２－２８－４５</t>
  </si>
  <si>
    <t>法令の規定により契約の相手方が一に定められているため</t>
  </si>
  <si>
    <t>サイボウズ保守契約</t>
  </si>
  <si>
    <t>㈱PFU
神奈川県川崎市幸区堀川町580</t>
  </si>
  <si>
    <t>パッケージソフトウェア等、製造者による固有の仕組み（著作権）が備わっているシステムであり、他の業者に保守・修理を行わせると安定的な稼働が担保されないため</t>
  </si>
  <si>
    <t>チェスト製在宅人工呼吸器賃貸借</t>
  </si>
  <si>
    <t>チェスト㈱横浜営業所
神奈川県横浜市中区千歳町1－2</t>
  </si>
  <si>
    <t>安全性確保のため、患者における操作習熟性の観点から従来使用している機種の継続使用が必要なため</t>
  </si>
  <si>
    <t>帝人製在宅酸素濃縮器及び在宅人工呼吸器賃貸借</t>
  </si>
  <si>
    <t>帝人在宅医療㈱
東京都千代田区霞ヶ関3－2－1</t>
  </si>
  <si>
    <t>安全性確保のため、患者における操作習熟性の観点から従来使用している機種の継続使用が必要なため</t>
  </si>
  <si>
    <t>シーメンス製デジタル乳房Ｘ線撮影装置保守契約</t>
  </si>
  <si>
    <t>シーメンスヘルスケア㈱
東京都品川区大崎1丁目11番1号</t>
  </si>
  <si>
    <t>組み込みソフトウェア等製造者の独自性が認められる医療機器であり、他の業者に保守・修理を行わせると作動品質面で医療安全上のリスクが見込まれるため</t>
  </si>
  <si>
    <t>医薬品単価契約</t>
  </si>
  <si>
    <t>アルフレッサ(株)　　　　　　　　　　　　　　　　　　　　　　　　　　　横浜市金沢区幸浦2-1-14</t>
  </si>
  <si>
    <t>(株)メディセオ　　　　　　　　　　　　　　　　　　　　　　　　　　東京都中央区八重洲2-7-15</t>
  </si>
  <si>
    <t>東邦薬品(株)　　　　　　　　　　　　　　　　　　　　　　　　　横浜市港南区日野5-3-16</t>
  </si>
  <si>
    <t>(株)スズケン　　　　　　　　　　　　　　　　　　　　　　　　横浜市磯子区洋光台5-21-25</t>
  </si>
  <si>
    <t>中北薬品(株)　　　　　　　　　　　　　　　　　　　　　　　　　　　　　横浜市泉区和泉中央南5-22-13</t>
  </si>
  <si>
    <t>薬価改定後に市場価格の安定が図られるまでの間（1か月）、一時的に購入しなければならないため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</si>
</sst>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43">
    <font>
      <sz val="11"/>
      <name val="ＭＳ Ｐゴシック"/>
      <family val="3"/>
    </font>
    <font>
      <sz val="6"/>
      <name val="ＭＳ Ｐゴシック"/>
      <family val="3"/>
    </font>
    <font>
      <sz val="12"/>
      <name val="ＭＳ Ｐゴシック"/>
      <family val="3"/>
    </font>
    <font>
      <sz val="14"/>
      <name val="ＭＳ Ｐゴシック"/>
      <family val="3"/>
    </font>
    <font>
      <sz val="8"/>
      <name val="HGP明朝E"/>
      <family val="1"/>
    </font>
    <font>
      <sz val="18"/>
      <name val="HG正楷書体-PRO"/>
      <family val="4"/>
    </font>
    <font>
      <sz val="11"/>
      <color indexed="8"/>
      <name val="ＭＳ ゴシック"/>
      <family val="3"/>
    </font>
    <font>
      <sz val="11"/>
      <color indexed="60"/>
      <name val="ＭＳ 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1" xfId="0" applyFont="1" applyBorder="1" applyAlignment="1">
      <alignment horizontal="center" vertical="center"/>
    </xf>
    <xf numFmtId="0" fontId="0" fillId="0" borderId="11" xfId="0" applyFont="1" applyFill="1" applyBorder="1" applyAlignment="1">
      <alignment horizontal="center" vertical="center" shrinkToFit="1"/>
    </xf>
    <xf numFmtId="0" fontId="0" fillId="0" borderId="10" xfId="0" applyFont="1" applyBorder="1" applyAlignment="1">
      <alignment vertical="center" shrinkToFit="1"/>
    </xf>
    <xf numFmtId="0" fontId="4" fillId="33" borderId="10" xfId="0" applyFont="1" applyFill="1" applyBorder="1" applyAlignment="1">
      <alignment vertical="center" wrapText="1"/>
    </xf>
    <xf numFmtId="176" fontId="4" fillId="34" borderId="10" xfId="0" applyNumberFormat="1" applyFont="1" applyFill="1" applyBorder="1" applyAlignment="1">
      <alignment horizontal="center" vertical="center"/>
    </xf>
    <xf numFmtId="0" fontId="4" fillId="33" borderId="12" xfId="0" applyFont="1" applyFill="1" applyBorder="1" applyAlignment="1">
      <alignment horizontal="left" vertical="center" wrapText="1"/>
    </xf>
    <xf numFmtId="0" fontId="4" fillId="34" borderId="10" xfId="0" applyFont="1" applyFill="1" applyBorder="1" applyAlignment="1">
      <alignment vertical="center"/>
    </xf>
    <xf numFmtId="3" fontId="4" fillId="33" borderId="12" xfId="0" applyNumberFormat="1" applyFont="1" applyFill="1" applyBorder="1" applyAlignment="1">
      <alignment horizontal="left" vertical="center" wrapText="1"/>
    </xf>
    <xf numFmtId="5" fontId="4" fillId="34" borderId="10" xfId="0" applyNumberFormat="1" applyFont="1" applyFill="1" applyBorder="1" applyAlignment="1">
      <alignment horizontal="center"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2" fillId="0" borderId="0" xfId="0" applyFont="1" applyFill="1" applyAlignment="1">
      <alignment vertical="center"/>
    </xf>
    <xf numFmtId="0" fontId="4" fillId="33" borderId="10" xfId="0" applyFont="1" applyFill="1" applyBorder="1" applyAlignment="1">
      <alignment horizontal="left" vertical="center" wrapText="1" shrinkToFit="1"/>
    </xf>
    <xf numFmtId="0" fontId="4" fillId="33" borderId="10" xfId="0" applyFont="1" applyFill="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vertical="center" shrinkToFit="1"/>
    </xf>
    <xf numFmtId="0" fontId="4" fillId="0" borderId="10" xfId="0" applyFont="1" applyBorder="1" applyAlignment="1">
      <alignment vertical="center" wrapText="1"/>
    </xf>
    <xf numFmtId="0" fontId="0" fillId="0" borderId="1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view="pageBreakPreview" zoomScale="75" zoomScaleNormal="75" zoomScaleSheetLayoutView="75" zoomScalePageLayoutView="0" workbookViewId="0" topLeftCell="A1">
      <selection activeCell="F13" sqref="F13"/>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28" t="s">
        <v>1</v>
      </c>
      <c r="C5" s="28" t="s">
        <v>2</v>
      </c>
      <c r="D5" s="30" t="s">
        <v>3</v>
      </c>
      <c r="E5" s="35" t="s">
        <v>17</v>
      </c>
      <c r="F5" s="35" t="s">
        <v>16</v>
      </c>
      <c r="G5" s="28" t="s">
        <v>4</v>
      </c>
      <c r="H5" s="28" t="s">
        <v>5</v>
      </c>
      <c r="I5" s="30" t="s">
        <v>6</v>
      </c>
      <c r="J5" s="32" t="s">
        <v>21</v>
      </c>
      <c r="K5" s="33"/>
      <c r="L5" s="34"/>
      <c r="M5" s="3" t="s">
        <v>7</v>
      </c>
    </row>
    <row r="6" spans="2:13" s="2" customFormat="1" ht="45" customHeight="1">
      <c r="B6" s="29"/>
      <c r="C6" s="29"/>
      <c r="D6" s="31"/>
      <c r="E6" s="36"/>
      <c r="F6" s="36"/>
      <c r="G6" s="29"/>
      <c r="H6" s="29"/>
      <c r="I6" s="31"/>
      <c r="J6" s="17" t="s">
        <v>22</v>
      </c>
      <c r="K6" s="17" t="s">
        <v>23</v>
      </c>
      <c r="L6" s="17" t="s">
        <v>24</v>
      </c>
      <c r="M6" s="3"/>
    </row>
    <row r="7" spans="2:13" s="2" customFormat="1" ht="39.75" customHeight="1">
      <c r="B7" s="4"/>
      <c r="C7" s="4"/>
      <c r="D7" s="4"/>
      <c r="E7" s="4"/>
      <c r="F7" s="4"/>
      <c r="G7" s="4"/>
      <c r="H7" s="4"/>
      <c r="I7" s="4"/>
      <c r="J7" s="18"/>
      <c r="K7" s="19"/>
      <c r="L7" s="20"/>
      <c r="M7" s="4"/>
    </row>
    <row r="8" spans="2:13" s="2" customFormat="1" ht="39.75" customHeight="1">
      <c r="B8" s="4"/>
      <c r="C8" s="4"/>
      <c r="D8" s="4"/>
      <c r="E8" s="4"/>
      <c r="F8" s="4"/>
      <c r="G8" s="4"/>
      <c r="H8" s="4"/>
      <c r="I8" s="4"/>
      <c r="J8" s="18"/>
      <c r="K8" s="19"/>
      <c r="L8" s="20"/>
      <c r="M8" s="4"/>
    </row>
    <row r="9" spans="2:13" s="2" customFormat="1" ht="39.75" customHeight="1">
      <c r="B9" s="4"/>
      <c r="C9" s="4"/>
      <c r="D9" s="4"/>
      <c r="E9" s="4"/>
      <c r="F9" s="4"/>
      <c r="G9" s="4"/>
      <c r="H9" s="4"/>
      <c r="I9" s="4"/>
      <c r="J9" s="18"/>
      <c r="K9" s="19"/>
      <c r="L9" s="20"/>
      <c r="M9" s="4"/>
    </row>
    <row r="10" spans="2:13" s="2" customFormat="1" ht="39.75" customHeight="1">
      <c r="B10" s="4"/>
      <c r="C10" s="4"/>
      <c r="D10" s="4"/>
      <c r="E10" s="4"/>
      <c r="F10" s="4"/>
      <c r="G10" s="4"/>
      <c r="H10" s="4"/>
      <c r="I10" s="4"/>
      <c r="J10" s="18"/>
      <c r="K10" s="19"/>
      <c r="L10" s="20"/>
      <c r="M10" s="4"/>
    </row>
    <row r="11" spans="2:13" s="2" customFormat="1" ht="39.75" customHeight="1">
      <c r="B11" s="4"/>
      <c r="C11" s="4"/>
      <c r="D11" s="4"/>
      <c r="E11" s="4"/>
      <c r="F11" s="4"/>
      <c r="G11" s="4"/>
      <c r="H11" s="4"/>
      <c r="I11" s="4"/>
      <c r="J11" s="18"/>
      <c r="K11" s="19"/>
      <c r="L11" s="20"/>
      <c r="M11" s="4"/>
    </row>
    <row r="12" spans="2:13" s="2" customFormat="1" ht="39.75" customHeight="1">
      <c r="B12" s="4"/>
      <c r="C12" s="4"/>
      <c r="D12" s="4"/>
      <c r="E12" s="4"/>
      <c r="F12" s="4"/>
      <c r="G12" s="4"/>
      <c r="H12" s="4"/>
      <c r="I12" s="4"/>
      <c r="J12" s="18"/>
      <c r="K12" s="19"/>
      <c r="L12" s="20"/>
      <c r="M12" s="4"/>
    </row>
    <row r="13" spans="2:13" s="2" customFormat="1" ht="39.75" customHeight="1">
      <c r="B13" s="4"/>
      <c r="C13" s="4"/>
      <c r="D13" s="4"/>
      <c r="E13" s="4"/>
      <c r="F13" s="4"/>
      <c r="G13" s="4"/>
      <c r="H13" s="4"/>
      <c r="I13" s="4"/>
      <c r="J13" s="18"/>
      <c r="K13" s="19"/>
      <c r="L13" s="20"/>
      <c r="M13" s="4"/>
    </row>
    <row r="14" spans="2:13" s="2" customFormat="1" ht="39.75" customHeight="1">
      <c r="B14" s="4"/>
      <c r="C14" s="4"/>
      <c r="D14" s="4"/>
      <c r="E14" s="4"/>
      <c r="F14" s="4"/>
      <c r="G14" s="4"/>
      <c r="H14" s="4"/>
      <c r="I14" s="4"/>
      <c r="J14" s="18"/>
      <c r="K14" s="19"/>
      <c r="L14" s="20"/>
      <c r="M14" s="4"/>
    </row>
    <row r="15" s="2" customFormat="1" ht="34.5" customHeight="1">
      <c r="B15" t="s">
        <v>25</v>
      </c>
    </row>
    <row r="16" s="2" customFormat="1" ht="34.5" customHeight="1">
      <c r="B16" t="s">
        <v>26</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dimension ref="B1:M84"/>
  <sheetViews>
    <sheetView tabSelected="1" zoomScale="75" zoomScaleNormal="75" zoomScalePageLayoutView="0" workbookViewId="0" topLeftCell="A1">
      <selection activeCell="B75" sqref="B75"/>
    </sheetView>
  </sheetViews>
  <sheetFormatPr defaultColWidth="9.00390625" defaultRowHeight="13.5"/>
  <cols>
    <col min="1" max="1" width="2.875" style="1" customWidth="1"/>
    <col min="2" max="2" width="30.625" style="1" customWidth="1"/>
    <col min="3" max="3" width="26.25390625" style="1" customWidth="1"/>
    <col min="4" max="4" width="12.25390625" style="1" customWidth="1"/>
    <col min="5" max="5" width="26.875" style="1" customWidth="1"/>
    <col min="6" max="6" width="15.00390625" style="1" customWidth="1"/>
    <col min="7" max="8" width="14.50390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11</v>
      </c>
    </row>
    <row r="2" s="5" customFormat="1" ht="19.5" customHeight="1">
      <c r="B2" s="5" t="s">
        <v>9</v>
      </c>
    </row>
    <row r="5" spans="2:13" s="2" customFormat="1" ht="45" customHeight="1">
      <c r="B5" s="39" t="s">
        <v>20</v>
      </c>
      <c r="C5" s="39" t="s">
        <v>2</v>
      </c>
      <c r="D5" s="41" t="s">
        <v>3</v>
      </c>
      <c r="E5" s="43" t="s">
        <v>17</v>
      </c>
      <c r="F5" s="43" t="s">
        <v>16</v>
      </c>
      <c r="G5" s="28" t="s">
        <v>4</v>
      </c>
      <c r="H5" s="28" t="s">
        <v>5</v>
      </c>
      <c r="I5" s="30" t="s">
        <v>6</v>
      </c>
      <c r="J5" s="32" t="s">
        <v>21</v>
      </c>
      <c r="K5" s="33"/>
      <c r="L5" s="34"/>
      <c r="M5" s="37" t="s">
        <v>7</v>
      </c>
    </row>
    <row r="6" spans="2:13" s="2" customFormat="1" ht="39.75" customHeight="1">
      <c r="B6" s="40"/>
      <c r="C6" s="40"/>
      <c r="D6" s="42"/>
      <c r="E6" s="44"/>
      <c r="F6" s="44"/>
      <c r="G6" s="29"/>
      <c r="H6" s="29"/>
      <c r="I6" s="31"/>
      <c r="J6" s="17" t="s">
        <v>22</v>
      </c>
      <c r="K6" s="17" t="s">
        <v>23</v>
      </c>
      <c r="L6" s="17" t="s">
        <v>24</v>
      </c>
      <c r="M6" s="38"/>
    </row>
    <row r="7" spans="2:13" s="2" customFormat="1" ht="39.75" customHeight="1">
      <c r="B7" s="9" t="s">
        <v>30</v>
      </c>
      <c r="C7" s="11" t="s">
        <v>88</v>
      </c>
      <c r="D7" s="12">
        <v>42095</v>
      </c>
      <c r="E7" s="13" t="s">
        <v>89</v>
      </c>
      <c r="F7" s="14" t="s">
        <v>90</v>
      </c>
      <c r="G7" s="16" t="s">
        <v>137</v>
      </c>
      <c r="H7" s="16">
        <v>14775000</v>
      </c>
      <c r="I7" s="16" t="s">
        <v>137</v>
      </c>
      <c r="J7" s="16" t="s">
        <v>137</v>
      </c>
      <c r="K7" s="16" t="s">
        <v>137</v>
      </c>
      <c r="L7" s="16" t="s">
        <v>137</v>
      </c>
      <c r="M7" s="8"/>
    </row>
    <row r="8" spans="2:13" s="2" customFormat="1" ht="39.75" customHeight="1">
      <c r="B8" s="9" t="s">
        <v>31</v>
      </c>
      <c r="C8" s="11" t="s">
        <v>88</v>
      </c>
      <c r="D8" s="12">
        <v>42095</v>
      </c>
      <c r="E8" s="13" t="s">
        <v>91</v>
      </c>
      <c r="F8" s="14" t="s">
        <v>90</v>
      </c>
      <c r="G8" s="16" t="s">
        <v>137</v>
      </c>
      <c r="H8" s="16">
        <v>25857768.240000002</v>
      </c>
      <c r="I8" s="16" t="s">
        <v>137</v>
      </c>
      <c r="J8" s="16" t="s">
        <v>137</v>
      </c>
      <c r="K8" s="16" t="s">
        <v>137</v>
      </c>
      <c r="L8" s="16" t="s">
        <v>137</v>
      </c>
      <c r="M8" s="8"/>
    </row>
    <row r="9" spans="2:13" s="2" customFormat="1" ht="39.75" customHeight="1">
      <c r="B9" s="9" t="s">
        <v>32</v>
      </c>
      <c r="C9" s="11" t="s">
        <v>88</v>
      </c>
      <c r="D9" s="12">
        <v>42095</v>
      </c>
      <c r="E9" s="13" t="s">
        <v>92</v>
      </c>
      <c r="F9" s="14" t="s">
        <v>90</v>
      </c>
      <c r="G9" s="16" t="s">
        <v>137</v>
      </c>
      <c r="H9" s="16">
        <f>1944*950</f>
        <v>1846800</v>
      </c>
      <c r="I9" s="16" t="s">
        <v>137</v>
      </c>
      <c r="J9" s="16" t="s">
        <v>137</v>
      </c>
      <c r="K9" s="16" t="s">
        <v>137</v>
      </c>
      <c r="L9" s="16" t="s">
        <v>137</v>
      </c>
      <c r="M9" s="8"/>
    </row>
    <row r="10" spans="2:13" s="2" customFormat="1" ht="39.75" customHeight="1">
      <c r="B10" s="9" t="s">
        <v>33</v>
      </c>
      <c r="C10" s="11" t="s">
        <v>88</v>
      </c>
      <c r="D10" s="12">
        <v>42124</v>
      </c>
      <c r="E10" s="13" t="s">
        <v>93</v>
      </c>
      <c r="F10" s="14" t="s">
        <v>90</v>
      </c>
      <c r="G10" s="16" t="s">
        <v>137</v>
      </c>
      <c r="H10" s="16">
        <v>2815862.4</v>
      </c>
      <c r="I10" s="16" t="s">
        <v>137</v>
      </c>
      <c r="J10" s="16" t="s">
        <v>137</v>
      </c>
      <c r="K10" s="16" t="s">
        <v>137</v>
      </c>
      <c r="L10" s="16" t="s">
        <v>137</v>
      </c>
      <c r="M10" s="8"/>
    </row>
    <row r="11" spans="2:13" s="2" customFormat="1" ht="39.75" customHeight="1">
      <c r="B11" s="9" t="s">
        <v>34</v>
      </c>
      <c r="C11" s="11" t="s">
        <v>88</v>
      </c>
      <c r="D11" s="12">
        <v>42149</v>
      </c>
      <c r="E11" s="13" t="s">
        <v>94</v>
      </c>
      <c r="F11" s="14" t="s">
        <v>90</v>
      </c>
      <c r="G11" s="16" t="s">
        <v>137</v>
      </c>
      <c r="H11" s="16">
        <v>153657000</v>
      </c>
      <c r="I11" s="16" t="s">
        <v>137</v>
      </c>
      <c r="J11" s="16" t="s">
        <v>137</v>
      </c>
      <c r="K11" s="16" t="s">
        <v>137</v>
      </c>
      <c r="L11" s="16" t="s">
        <v>137</v>
      </c>
      <c r="M11" s="8"/>
    </row>
    <row r="12" spans="2:13" s="2" customFormat="1" ht="39.75" customHeight="1">
      <c r="B12" s="9" t="s">
        <v>35</v>
      </c>
      <c r="C12" s="11" t="s">
        <v>88</v>
      </c>
      <c r="D12" s="12">
        <v>42167</v>
      </c>
      <c r="E12" s="13" t="s">
        <v>95</v>
      </c>
      <c r="F12" s="14" t="s">
        <v>90</v>
      </c>
      <c r="G12" s="16" t="s">
        <v>137</v>
      </c>
      <c r="H12" s="16">
        <v>2559600</v>
      </c>
      <c r="I12" s="16" t="s">
        <v>137</v>
      </c>
      <c r="J12" s="16" t="s">
        <v>137</v>
      </c>
      <c r="K12" s="16" t="s">
        <v>137</v>
      </c>
      <c r="L12" s="16" t="s">
        <v>137</v>
      </c>
      <c r="M12" s="8"/>
    </row>
    <row r="13" spans="2:13" s="2" customFormat="1" ht="39.75" customHeight="1">
      <c r="B13" s="9" t="s">
        <v>36</v>
      </c>
      <c r="C13" s="11" t="s">
        <v>88</v>
      </c>
      <c r="D13" s="12">
        <v>42185</v>
      </c>
      <c r="E13" s="13" t="s">
        <v>96</v>
      </c>
      <c r="F13" s="14" t="s">
        <v>90</v>
      </c>
      <c r="G13" s="16" t="s">
        <v>137</v>
      </c>
      <c r="H13" s="16">
        <v>154166630.4</v>
      </c>
      <c r="I13" s="16" t="s">
        <v>137</v>
      </c>
      <c r="J13" s="16" t="s">
        <v>137</v>
      </c>
      <c r="K13" s="16" t="s">
        <v>137</v>
      </c>
      <c r="L13" s="16" t="s">
        <v>137</v>
      </c>
      <c r="M13" s="8"/>
    </row>
    <row r="14" spans="2:13" s="2" customFormat="1" ht="39.75" customHeight="1">
      <c r="B14" s="9" t="s">
        <v>36</v>
      </c>
      <c r="C14" s="11" t="s">
        <v>88</v>
      </c>
      <c r="D14" s="12">
        <v>42185</v>
      </c>
      <c r="E14" s="13" t="s">
        <v>97</v>
      </c>
      <c r="F14" s="14" t="s">
        <v>90</v>
      </c>
      <c r="G14" s="16" t="s">
        <v>137</v>
      </c>
      <c r="H14" s="16">
        <v>184469300.6</v>
      </c>
      <c r="I14" s="16" t="s">
        <v>137</v>
      </c>
      <c r="J14" s="16" t="s">
        <v>137</v>
      </c>
      <c r="K14" s="16" t="s">
        <v>137</v>
      </c>
      <c r="L14" s="16" t="s">
        <v>137</v>
      </c>
      <c r="M14" s="8"/>
    </row>
    <row r="15" spans="2:13" s="2" customFormat="1" ht="39.75" customHeight="1">
      <c r="B15" s="9" t="s">
        <v>36</v>
      </c>
      <c r="C15" s="11" t="s">
        <v>88</v>
      </c>
      <c r="D15" s="12">
        <v>42185</v>
      </c>
      <c r="E15" s="13" t="s">
        <v>98</v>
      </c>
      <c r="F15" s="14" t="s">
        <v>90</v>
      </c>
      <c r="G15" s="16" t="s">
        <v>137</v>
      </c>
      <c r="H15" s="16">
        <v>82194685.2</v>
      </c>
      <c r="I15" s="16" t="s">
        <v>137</v>
      </c>
      <c r="J15" s="16" t="s">
        <v>137</v>
      </c>
      <c r="K15" s="16" t="s">
        <v>137</v>
      </c>
      <c r="L15" s="16" t="s">
        <v>137</v>
      </c>
      <c r="M15" s="8"/>
    </row>
    <row r="16" spans="2:13" s="2" customFormat="1" ht="39.75" customHeight="1">
      <c r="B16" s="9" t="s">
        <v>36</v>
      </c>
      <c r="C16" s="11" t="s">
        <v>88</v>
      </c>
      <c r="D16" s="12">
        <v>42185</v>
      </c>
      <c r="E16" s="13" t="s">
        <v>99</v>
      </c>
      <c r="F16" s="14" t="s">
        <v>90</v>
      </c>
      <c r="G16" s="16" t="s">
        <v>137</v>
      </c>
      <c r="H16" s="16">
        <v>10312364.88</v>
      </c>
      <c r="I16" s="16" t="s">
        <v>137</v>
      </c>
      <c r="J16" s="16" t="s">
        <v>137</v>
      </c>
      <c r="K16" s="16" t="s">
        <v>137</v>
      </c>
      <c r="L16" s="16" t="s">
        <v>137</v>
      </c>
      <c r="M16" s="8"/>
    </row>
    <row r="17" spans="2:13" s="2" customFormat="1" ht="39.75" customHeight="1">
      <c r="B17" s="9" t="s">
        <v>36</v>
      </c>
      <c r="C17" s="11" t="s">
        <v>88</v>
      </c>
      <c r="D17" s="12">
        <v>42185</v>
      </c>
      <c r="E17" s="13" t="s">
        <v>100</v>
      </c>
      <c r="F17" s="14" t="s">
        <v>90</v>
      </c>
      <c r="G17" s="16" t="s">
        <v>137</v>
      </c>
      <c r="H17" s="16">
        <v>158609860.6</v>
      </c>
      <c r="I17" s="16" t="s">
        <v>137</v>
      </c>
      <c r="J17" s="16" t="s">
        <v>137</v>
      </c>
      <c r="K17" s="16" t="s">
        <v>137</v>
      </c>
      <c r="L17" s="16" t="s">
        <v>137</v>
      </c>
      <c r="M17" s="8"/>
    </row>
    <row r="18" spans="2:13" s="2" customFormat="1" ht="39.75" customHeight="1">
      <c r="B18" s="9" t="s">
        <v>36</v>
      </c>
      <c r="C18" s="11" t="s">
        <v>88</v>
      </c>
      <c r="D18" s="12">
        <v>42185</v>
      </c>
      <c r="E18" s="13" t="s">
        <v>101</v>
      </c>
      <c r="F18" s="14" t="s">
        <v>90</v>
      </c>
      <c r="G18" s="16" t="s">
        <v>137</v>
      </c>
      <c r="H18" s="16">
        <v>4595330.88</v>
      </c>
      <c r="I18" s="16" t="s">
        <v>137</v>
      </c>
      <c r="J18" s="16" t="s">
        <v>137</v>
      </c>
      <c r="K18" s="16" t="s">
        <v>137</v>
      </c>
      <c r="L18" s="16" t="s">
        <v>137</v>
      </c>
      <c r="M18" s="8"/>
    </row>
    <row r="19" spans="2:13" s="2" customFormat="1" ht="39.75" customHeight="1">
      <c r="B19" s="9" t="s">
        <v>37</v>
      </c>
      <c r="C19" s="11" t="s">
        <v>88</v>
      </c>
      <c r="D19" s="12">
        <v>42200</v>
      </c>
      <c r="E19" s="13" t="s">
        <v>102</v>
      </c>
      <c r="F19" s="14" t="s">
        <v>90</v>
      </c>
      <c r="G19" s="16" t="s">
        <v>137</v>
      </c>
      <c r="H19" s="16">
        <v>3758400</v>
      </c>
      <c r="I19" s="16" t="s">
        <v>137</v>
      </c>
      <c r="J19" s="16" t="s">
        <v>137</v>
      </c>
      <c r="K19" s="16" t="s">
        <v>137</v>
      </c>
      <c r="L19" s="16" t="s">
        <v>137</v>
      </c>
      <c r="M19" s="8"/>
    </row>
    <row r="20" spans="2:13" s="2" customFormat="1" ht="39.75" customHeight="1">
      <c r="B20" s="9" t="s">
        <v>38</v>
      </c>
      <c r="C20" s="11" t="s">
        <v>88</v>
      </c>
      <c r="D20" s="12">
        <v>42216</v>
      </c>
      <c r="E20" s="13" t="s">
        <v>103</v>
      </c>
      <c r="F20" s="14" t="s">
        <v>90</v>
      </c>
      <c r="G20" s="16" t="s">
        <v>137</v>
      </c>
      <c r="H20" s="16">
        <v>905040000</v>
      </c>
      <c r="I20" s="16" t="s">
        <v>137</v>
      </c>
      <c r="J20" s="16" t="s">
        <v>137</v>
      </c>
      <c r="K20" s="16" t="s">
        <v>137</v>
      </c>
      <c r="L20" s="16" t="s">
        <v>137</v>
      </c>
      <c r="M20" s="8"/>
    </row>
    <row r="21" spans="2:13" s="2" customFormat="1" ht="39.75" customHeight="1">
      <c r="B21" s="9" t="s">
        <v>39</v>
      </c>
      <c r="C21" s="11" t="s">
        <v>88</v>
      </c>
      <c r="D21" s="12">
        <v>42240</v>
      </c>
      <c r="E21" s="13" t="s">
        <v>104</v>
      </c>
      <c r="F21" s="14" t="s">
        <v>90</v>
      </c>
      <c r="G21" s="16" t="s">
        <v>137</v>
      </c>
      <c r="H21" s="16">
        <v>3456000</v>
      </c>
      <c r="I21" s="16" t="s">
        <v>137</v>
      </c>
      <c r="J21" s="16" t="s">
        <v>137</v>
      </c>
      <c r="K21" s="16" t="s">
        <v>137</v>
      </c>
      <c r="L21" s="16" t="s">
        <v>137</v>
      </c>
      <c r="M21" s="8"/>
    </row>
    <row r="22" spans="2:13" s="2" customFormat="1" ht="39.75" customHeight="1">
      <c r="B22" s="9" t="s">
        <v>40</v>
      </c>
      <c r="C22" s="11" t="s">
        <v>88</v>
      </c>
      <c r="D22" s="12">
        <v>42240</v>
      </c>
      <c r="E22" s="13" t="s">
        <v>102</v>
      </c>
      <c r="F22" s="14" t="s">
        <v>90</v>
      </c>
      <c r="G22" s="16" t="s">
        <v>137</v>
      </c>
      <c r="H22" s="16">
        <v>10584000</v>
      </c>
      <c r="I22" s="16" t="s">
        <v>137</v>
      </c>
      <c r="J22" s="16" t="s">
        <v>137</v>
      </c>
      <c r="K22" s="16" t="s">
        <v>137</v>
      </c>
      <c r="L22" s="16" t="s">
        <v>137</v>
      </c>
      <c r="M22" s="8"/>
    </row>
    <row r="23" spans="2:13" s="2" customFormat="1" ht="39.75" customHeight="1">
      <c r="B23" s="9" t="s">
        <v>41</v>
      </c>
      <c r="C23" s="11" t="s">
        <v>88</v>
      </c>
      <c r="D23" s="12">
        <v>42265</v>
      </c>
      <c r="E23" s="13" t="s">
        <v>102</v>
      </c>
      <c r="F23" s="14" t="s">
        <v>90</v>
      </c>
      <c r="G23" s="16" t="s">
        <v>137</v>
      </c>
      <c r="H23" s="16">
        <v>2376000</v>
      </c>
      <c r="I23" s="16" t="s">
        <v>137</v>
      </c>
      <c r="J23" s="16" t="s">
        <v>137</v>
      </c>
      <c r="K23" s="16" t="s">
        <v>137</v>
      </c>
      <c r="L23" s="16" t="s">
        <v>137</v>
      </c>
      <c r="M23" s="8"/>
    </row>
    <row r="24" spans="2:13" s="2" customFormat="1" ht="39.75" customHeight="1">
      <c r="B24" s="9" t="s">
        <v>42</v>
      </c>
      <c r="C24" s="11" t="s">
        <v>88</v>
      </c>
      <c r="D24" s="12">
        <v>42265</v>
      </c>
      <c r="E24" s="13" t="s">
        <v>102</v>
      </c>
      <c r="F24" s="14" t="s">
        <v>90</v>
      </c>
      <c r="G24" s="16" t="s">
        <v>137</v>
      </c>
      <c r="H24" s="16">
        <v>3099600</v>
      </c>
      <c r="I24" s="16" t="s">
        <v>137</v>
      </c>
      <c r="J24" s="16" t="s">
        <v>137</v>
      </c>
      <c r="K24" s="16" t="s">
        <v>137</v>
      </c>
      <c r="L24" s="16" t="s">
        <v>137</v>
      </c>
      <c r="M24" s="8"/>
    </row>
    <row r="25" spans="2:13" s="2" customFormat="1" ht="39.75" customHeight="1">
      <c r="B25" s="9" t="s">
        <v>43</v>
      </c>
      <c r="C25" s="11" t="s">
        <v>88</v>
      </c>
      <c r="D25" s="12">
        <v>42271</v>
      </c>
      <c r="E25" s="13" t="s">
        <v>105</v>
      </c>
      <c r="F25" s="14" t="s">
        <v>90</v>
      </c>
      <c r="G25" s="16" t="s">
        <v>137</v>
      </c>
      <c r="H25" s="16">
        <v>5259600</v>
      </c>
      <c r="I25" s="16" t="s">
        <v>137</v>
      </c>
      <c r="J25" s="16" t="s">
        <v>137</v>
      </c>
      <c r="K25" s="16" t="s">
        <v>137</v>
      </c>
      <c r="L25" s="16" t="s">
        <v>137</v>
      </c>
      <c r="M25" s="8"/>
    </row>
    <row r="26" spans="2:13" s="2" customFormat="1" ht="39.75" customHeight="1">
      <c r="B26" s="9" t="s">
        <v>44</v>
      </c>
      <c r="C26" s="11" t="s">
        <v>88</v>
      </c>
      <c r="D26" s="12">
        <v>42271</v>
      </c>
      <c r="E26" s="13" t="s">
        <v>106</v>
      </c>
      <c r="F26" s="14" t="s">
        <v>90</v>
      </c>
      <c r="G26" s="16" t="s">
        <v>137</v>
      </c>
      <c r="H26" s="16">
        <v>2646000</v>
      </c>
      <c r="I26" s="16" t="s">
        <v>137</v>
      </c>
      <c r="J26" s="16" t="s">
        <v>137</v>
      </c>
      <c r="K26" s="16" t="s">
        <v>137</v>
      </c>
      <c r="L26" s="16" t="s">
        <v>137</v>
      </c>
      <c r="M26" s="8"/>
    </row>
    <row r="27" spans="2:13" s="2" customFormat="1" ht="39.75" customHeight="1">
      <c r="B27" s="9" t="s">
        <v>45</v>
      </c>
      <c r="C27" s="11" t="s">
        <v>88</v>
      </c>
      <c r="D27" s="12">
        <v>42277</v>
      </c>
      <c r="E27" s="13" t="s">
        <v>99</v>
      </c>
      <c r="F27" s="14" t="s">
        <v>90</v>
      </c>
      <c r="G27" s="16" t="s">
        <v>137</v>
      </c>
      <c r="H27" s="16">
        <v>2368296.36</v>
      </c>
      <c r="I27" s="16" t="s">
        <v>137</v>
      </c>
      <c r="J27" s="16" t="s">
        <v>137</v>
      </c>
      <c r="K27" s="16" t="s">
        <v>137</v>
      </c>
      <c r="L27" s="16" t="s">
        <v>137</v>
      </c>
      <c r="M27" s="8"/>
    </row>
    <row r="28" spans="2:13" s="2" customFormat="1" ht="39.75" customHeight="1">
      <c r="B28" s="9" t="s">
        <v>46</v>
      </c>
      <c r="C28" s="11" t="s">
        <v>88</v>
      </c>
      <c r="D28" s="12">
        <v>42277</v>
      </c>
      <c r="E28" s="13" t="s">
        <v>96</v>
      </c>
      <c r="F28" s="14" t="s">
        <v>90</v>
      </c>
      <c r="G28" s="16" t="s">
        <v>137</v>
      </c>
      <c r="H28" s="16">
        <v>11611792.8</v>
      </c>
      <c r="I28" s="16" t="s">
        <v>137</v>
      </c>
      <c r="J28" s="16" t="s">
        <v>137</v>
      </c>
      <c r="K28" s="16" t="s">
        <v>137</v>
      </c>
      <c r="L28" s="16" t="s">
        <v>137</v>
      </c>
      <c r="M28" s="8"/>
    </row>
    <row r="29" spans="2:13" s="2" customFormat="1" ht="39.75" customHeight="1">
      <c r="B29" s="9" t="s">
        <v>46</v>
      </c>
      <c r="C29" s="11" t="s">
        <v>88</v>
      </c>
      <c r="D29" s="12">
        <v>42277</v>
      </c>
      <c r="E29" s="13" t="s">
        <v>107</v>
      </c>
      <c r="F29" s="14" t="s">
        <v>90</v>
      </c>
      <c r="G29" s="16" t="s">
        <v>137</v>
      </c>
      <c r="H29" s="16">
        <v>3424422.96</v>
      </c>
      <c r="I29" s="16" t="s">
        <v>137</v>
      </c>
      <c r="J29" s="16" t="s">
        <v>137</v>
      </c>
      <c r="K29" s="16" t="s">
        <v>137</v>
      </c>
      <c r="L29" s="16" t="s">
        <v>137</v>
      </c>
      <c r="M29" s="8"/>
    </row>
    <row r="30" spans="2:13" s="2" customFormat="1" ht="39.75" customHeight="1">
      <c r="B30" s="9" t="s">
        <v>46</v>
      </c>
      <c r="C30" s="11" t="s">
        <v>88</v>
      </c>
      <c r="D30" s="12">
        <v>42277</v>
      </c>
      <c r="E30" s="13" t="s">
        <v>108</v>
      </c>
      <c r="F30" s="14" t="s">
        <v>90</v>
      </c>
      <c r="G30" s="16" t="s">
        <v>137</v>
      </c>
      <c r="H30" s="16">
        <v>17739902.88</v>
      </c>
      <c r="I30" s="16" t="s">
        <v>137</v>
      </c>
      <c r="J30" s="16" t="s">
        <v>137</v>
      </c>
      <c r="K30" s="16" t="s">
        <v>137</v>
      </c>
      <c r="L30" s="16" t="s">
        <v>137</v>
      </c>
      <c r="M30" s="8"/>
    </row>
    <row r="31" spans="2:13" s="2" customFormat="1" ht="39.75" customHeight="1">
      <c r="B31" s="9" t="s">
        <v>46</v>
      </c>
      <c r="C31" s="11" t="s">
        <v>88</v>
      </c>
      <c r="D31" s="12">
        <v>42277</v>
      </c>
      <c r="E31" s="13" t="s">
        <v>109</v>
      </c>
      <c r="F31" s="14" t="s">
        <v>90</v>
      </c>
      <c r="G31" s="16" t="s">
        <v>137</v>
      </c>
      <c r="H31" s="16">
        <v>1656662.76</v>
      </c>
      <c r="I31" s="16" t="s">
        <v>137</v>
      </c>
      <c r="J31" s="16" t="s">
        <v>137</v>
      </c>
      <c r="K31" s="16" t="s">
        <v>137</v>
      </c>
      <c r="L31" s="16" t="s">
        <v>137</v>
      </c>
      <c r="M31" s="8"/>
    </row>
    <row r="32" spans="2:13" s="2" customFormat="1" ht="39.75" customHeight="1">
      <c r="B32" s="9" t="s">
        <v>47</v>
      </c>
      <c r="C32" s="11" t="s">
        <v>88</v>
      </c>
      <c r="D32" s="12">
        <v>42277</v>
      </c>
      <c r="E32" s="13" t="s">
        <v>110</v>
      </c>
      <c r="F32" s="14" t="s">
        <v>90</v>
      </c>
      <c r="G32" s="16" t="s">
        <v>137</v>
      </c>
      <c r="H32" s="16">
        <v>20423389.41</v>
      </c>
      <c r="I32" s="16" t="s">
        <v>137</v>
      </c>
      <c r="J32" s="16" t="s">
        <v>137</v>
      </c>
      <c r="K32" s="16" t="s">
        <v>137</v>
      </c>
      <c r="L32" s="16" t="s">
        <v>137</v>
      </c>
      <c r="M32" s="8"/>
    </row>
    <row r="33" spans="2:13" s="2" customFormat="1" ht="39.75" customHeight="1">
      <c r="B33" s="9" t="s">
        <v>47</v>
      </c>
      <c r="C33" s="11" t="s">
        <v>88</v>
      </c>
      <c r="D33" s="12">
        <v>42277</v>
      </c>
      <c r="E33" s="13" t="s">
        <v>96</v>
      </c>
      <c r="F33" s="14" t="s">
        <v>90</v>
      </c>
      <c r="G33" s="16" t="s">
        <v>137</v>
      </c>
      <c r="H33" s="16">
        <v>13851557.28</v>
      </c>
      <c r="I33" s="16" t="s">
        <v>137</v>
      </c>
      <c r="J33" s="16" t="s">
        <v>137</v>
      </c>
      <c r="K33" s="16" t="s">
        <v>137</v>
      </c>
      <c r="L33" s="16" t="s">
        <v>137</v>
      </c>
      <c r="M33" s="8"/>
    </row>
    <row r="34" spans="2:13" s="2" customFormat="1" ht="39.75" customHeight="1">
      <c r="B34" s="9" t="s">
        <v>47</v>
      </c>
      <c r="C34" s="11" t="s">
        <v>88</v>
      </c>
      <c r="D34" s="12">
        <v>42277</v>
      </c>
      <c r="E34" s="13" t="s">
        <v>99</v>
      </c>
      <c r="F34" s="14" t="s">
        <v>90</v>
      </c>
      <c r="G34" s="16" t="s">
        <v>137</v>
      </c>
      <c r="H34" s="16">
        <v>11518177.73</v>
      </c>
      <c r="I34" s="16" t="s">
        <v>137</v>
      </c>
      <c r="J34" s="16" t="s">
        <v>137</v>
      </c>
      <c r="K34" s="16" t="s">
        <v>137</v>
      </c>
      <c r="L34" s="16" t="s">
        <v>137</v>
      </c>
      <c r="M34" s="8"/>
    </row>
    <row r="35" spans="2:13" s="2" customFormat="1" ht="39.75" customHeight="1">
      <c r="B35" s="9" t="s">
        <v>47</v>
      </c>
      <c r="C35" s="11" t="s">
        <v>88</v>
      </c>
      <c r="D35" s="12">
        <v>42277</v>
      </c>
      <c r="E35" s="13" t="s">
        <v>107</v>
      </c>
      <c r="F35" s="14" t="s">
        <v>90</v>
      </c>
      <c r="G35" s="16" t="s">
        <v>137</v>
      </c>
      <c r="H35" s="16">
        <v>10400076</v>
      </c>
      <c r="I35" s="16" t="s">
        <v>137</v>
      </c>
      <c r="J35" s="16" t="s">
        <v>137</v>
      </c>
      <c r="K35" s="16" t="s">
        <v>137</v>
      </c>
      <c r="L35" s="16" t="s">
        <v>137</v>
      </c>
      <c r="M35" s="8"/>
    </row>
    <row r="36" spans="2:13" s="2" customFormat="1" ht="39.75" customHeight="1">
      <c r="B36" s="9" t="s">
        <v>48</v>
      </c>
      <c r="C36" s="11" t="s">
        <v>88</v>
      </c>
      <c r="D36" s="12">
        <v>42277</v>
      </c>
      <c r="E36" s="13" t="s">
        <v>96</v>
      </c>
      <c r="F36" s="14" t="s">
        <v>90</v>
      </c>
      <c r="G36" s="16" t="s">
        <v>137</v>
      </c>
      <c r="H36" s="16">
        <v>1910005.92</v>
      </c>
      <c r="I36" s="16" t="s">
        <v>137</v>
      </c>
      <c r="J36" s="16" t="s">
        <v>137</v>
      </c>
      <c r="K36" s="16" t="s">
        <v>137</v>
      </c>
      <c r="L36" s="16" t="s">
        <v>137</v>
      </c>
      <c r="M36" s="8"/>
    </row>
    <row r="37" spans="2:13" s="2" customFormat="1" ht="39.75" customHeight="1">
      <c r="B37" s="9" t="s">
        <v>48</v>
      </c>
      <c r="C37" s="11" t="s">
        <v>88</v>
      </c>
      <c r="D37" s="12">
        <v>42277</v>
      </c>
      <c r="E37" s="13" t="s">
        <v>108</v>
      </c>
      <c r="F37" s="14" t="s">
        <v>90</v>
      </c>
      <c r="G37" s="16" t="s">
        <v>137</v>
      </c>
      <c r="H37" s="16">
        <v>2289089.16</v>
      </c>
      <c r="I37" s="16" t="s">
        <v>137</v>
      </c>
      <c r="J37" s="16" t="s">
        <v>137</v>
      </c>
      <c r="K37" s="16" t="s">
        <v>137</v>
      </c>
      <c r="L37" s="16" t="s">
        <v>137</v>
      </c>
      <c r="M37" s="8"/>
    </row>
    <row r="38" spans="2:13" s="2" customFormat="1" ht="39.75" customHeight="1">
      <c r="B38" s="9" t="s">
        <v>48</v>
      </c>
      <c r="C38" s="11" t="s">
        <v>88</v>
      </c>
      <c r="D38" s="12">
        <v>42277</v>
      </c>
      <c r="E38" s="13" t="s">
        <v>111</v>
      </c>
      <c r="F38" s="14" t="s">
        <v>90</v>
      </c>
      <c r="G38" s="16" t="s">
        <v>137</v>
      </c>
      <c r="H38" s="16">
        <v>1336516.2</v>
      </c>
      <c r="I38" s="16" t="s">
        <v>137</v>
      </c>
      <c r="J38" s="16" t="s">
        <v>137</v>
      </c>
      <c r="K38" s="16" t="s">
        <v>137</v>
      </c>
      <c r="L38" s="16" t="s">
        <v>137</v>
      </c>
      <c r="M38" s="8"/>
    </row>
    <row r="39" spans="2:13" s="2" customFormat="1" ht="39.75" customHeight="1">
      <c r="B39" s="9" t="s">
        <v>49</v>
      </c>
      <c r="C39" s="11" t="s">
        <v>88</v>
      </c>
      <c r="D39" s="12">
        <v>42300</v>
      </c>
      <c r="E39" s="13" t="s">
        <v>112</v>
      </c>
      <c r="F39" s="14" t="s">
        <v>90</v>
      </c>
      <c r="G39" s="16" t="s">
        <v>137</v>
      </c>
      <c r="H39" s="16">
        <f>1320000*1.08</f>
        <v>1425600</v>
      </c>
      <c r="I39" s="16" t="s">
        <v>137</v>
      </c>
      <c r="J39" s="16" t="s">
        <v>137</v>
      </c>
      <c r="K39" s="16" t="s">
        <v>137</v>
      </c>
      <c r="L39" s="16" t="s">
        <v>137</v>
      </c>
      <c r="M39" s="8"/>
    </row>
    <row r="40" spans="2:13" s="2" customFormat="1" ht="39.75" customHeight="1">
      <c r="B40" s="9" t="s">
        <v>50</v>
      </c>
      <c r="C40" s="11" t="s">
        <v>88</v>
      </c>
      <c r="D40" s="12">
        <v>42300</v>
      </c>
      <c r="E40" s="13" t="s">
        <v>112</v>
      </c>
      <c r="F40" s="14" t="s">
        <v>90</v>
      </c>
      <c r="G40" s="16" t="s">
        <v>137</v>
      </c>
      <c r="H40" s="16">
        <f>1285200*1.08</f>
        <v>1388016</v>
      </c>
      <c r="I40" s="16" t="s">
        <v>137</v>
      </c>
      <c r="J40" s="16" t="s">
        <v>137</v>
      </c>
      <c r="K40" s="16" t="s">
        <v>137</v>
      </c>
      <c r="L40" s="16" t="s">
        <v>137</v>
      </c>
      <c r="M40" s="8"/>
    </row>
    <row r="41" spans="2:13" s="2" customFormat="1" ht="39.75" customHeight="1">
      <c r="B41" s="9" t="s">
        <v>51</v>
      </c>
      <c r="C41" s="11" t="s">
        <v>88</v>
      </c>
      <c r="D41" s="12">
        <v>42307</v>
      </c>
      <c r="E41" s="13" t="s">
        <v>113</v>
      </c>
      <c r="F41" s="14" t="s">
        <v>90</v>
      </c>
      <c r="G41" s="16" t="s">
        <v>137</v>
      </c>
      <c r="H41" s="16">
        <v>10491120</v>
      </c>
      <c r="I41" s="16" t="s">
        <v>137</v>
      </c>
      <c r="J41" s="16" t="s">
        <v>137</v>
      </c>
      <c r="K41" s="16" t="s">
        <v>137</v>
      </c>
      <c r="L41" s="16" t="s">
        <v>137</v>
      </c>
      <c r="M41" s="8"/>
    </row>
    <row r="42" spans="2:13" s="2" customFormat="1" ht="39.75" customHeight="1">
      <c r="B42" s="9" t="s">
        <v>52</v>
      </c>
      <c r="C42" s="11" t="s">
        <v>88</v>
      </c>
      <c r="D42" s="12">
        <v>42307</v>
      </c>
      <c r="E42" s="13" t="s">
        <v>113</v>
      </c>
      <c r="F42" s="14" t="s">
        <v>90</v>
      </c>
      <c r="G42" s="16" t="s">
        <v>137</v>
      </c>
      <c r="H42" s="16">
        <v>4419360</v>
      </c>
      <c r="I42" s="16" t="s">
        <v>137</v>
      </c>
      <c r="J42" s="16" t="s">
        <v>137</v>
      </c>
      <c r="K42" s="16" t="s">
        <v>137</v>
      </c>
      <c r="L42" s="16" t="s">
        <v>137</v>
      </c>
      <c r="M42" s="8"/>
    </row>
    <row r="43" spans="2:13" s="2" customFormat="1" ht="39.75" customHeight="1">
      <c r="B43" s="9" t="s">
        <v>53</v>
      </c>
      <c r="C43" s="11" t="s">
        <v>88</v>
      </c>
      <c r="D43" s="12">
        <v>42312</v>
      </c>
      <c r="E43" s="13" t="s">
        <v>114</v>
      </c>
      <c r="F43" s="14" t="s">
        <v>90</v>
      </c>
      <c r="G43" s="16" t="s">
        <v>137</v>
      </c>
      <c r="H43" s="16">
        <v>15552000</v>
      </c>
      <c r="I43" s="16" t="s">
        <v>137</v>
      </c>
      <c r="J43" s="16" t="s">
        <v>137</v>
      </c>
      <c r="K43" s="16" t="s">
        <v>137</v>
      </c>
      <c r="L43" s="16" t="s">
        <v>137</v>
      </c>
      <c r="M43" s="8"/>
    </row>
    <row r="44" spans="2:13" s="2" customFormat="1" ht="39.75" customHeight="1">
      <c r="B44" s="9" t="s">
        <v>54</v>
      </c>
      <c r="C44" s="11" t="s">
        <v>88</v>
      </c>
      <c r="D44" s="12">
        <v>42313</v>
      </c>
      <c r="E44" s="13" t="s">
        <v>115</v>
      </c>
      <c r="F44" s="14" t="s">
        <v>116</v>
      </c>
      <c r="G44" s="16" t="s">
        <v>137</v>
      </c>
      <c r="H44" s="16">
        <v>67184640</v>
      </c>
      <c r="I44" s="16" t="s">
        <v>137</v>
      </c>
      <c r="J44" s="16" t="s">
        <v>137</v>
      </c>
      <c r="K44" s="16" t="s">
        <v>137</v>
      </c>
      <c r="L44" s="16" t="s">
        <v>137</v>
      </c>
      <c r="M44" s="8"/>
    </row>
    <row r="45" spans="2:13" s="2" customFormat="1" ht="39.75" customHeight="1">
      <c r="B45" s="9" t="s">
        <v>55</v>
      </c>
      <c r="C45" s="11" t="s">
        <v>88</v>
      </c>
      <c r="D45" s="12">
        <v>42313</v>
      </c>
      <c r="E45" s="13" t="s">
        <v>115</v>
      </c>
      <c r="F45" s="14" t="s">
        <v>116</v>
      </c>
      <c r="G45" s="16" t="s">
        <v>137</v>
      </c>
      <c r="H45" s="16">
        <v>5495852213</v>
      </c>
      <c r="I45" s="16" t="s">
        <v>137</v>
      </c>
      <c r="J45" s="16" t="s">
        <v>137</v>
      </c>
      <c r="K45" s="16" t="s">
        <v>137</v>
      </c>
      <c r="L45" s="16" t="s">
        <v>137</v>
      </c>
      <c r="M45" s="8"/>
    </row>
    <row r="46" spans="2:13" s="2" customFormat="1" ht="39.75" customHeight="1">
      <c r="B46" s="9" t="s">
        <v>56</v>
      </c>
      <c r="C46" s="11" t="s">
        <v>88</v>
      </c>
      <c r="D46" s="12">
        <v>42338</v>
      </c>
      <c r="E46" s="13" t="s">
        <v>117</v>
      </c>
      <c r="F46" s="14" t="s">
        <v>90</v>
      </c>
      <c r="G46" s="16" t="s">
        <v>137</v>
      </c>
      <c r="H46" s="16">
        <v>2462400</v>
      </c>
      <c r="I46" s="16" t="s">
        <v>137</v>
      </c>
      <c r="J46" s="16" t="s">
        <v>137</v>
      </c>
      <c r="K46" s="16" t="s">
        <v>137</v>
      </c>
      <c r="L46" s="16" t="s">
        <v>137</v>
      </c>
      <c r="M46" s="8"/>
    </row>
    <row r="47" spans="2:13" s="2" customFormat="1" ht="39.75" customHeight="1">
      <c r="B47" s="9" t="s">
        <v>57</v>
      </c>
      <c r="C47" s="11" t="s">
        <v>88</v>
      </c>
      <c r="D47" s="12">
        <v>42339</v>
      </c>
      <c r="E47" s="13" t="s">
        <v>117</v>
      </c>
      <c r="F47" s="14" t="s">
        <v>90</v>
      </c>
      <c r="G47" s="16" t="s">
        <v>137</v>
      </c>
      <c r="H47" s="16">
        <v>2764800</v>
      </c>
      <c r="I47" s="16" t="s">
        <v>137</v>
      </c>
      <c r="J47" s="16" t="s">
        <v>137</v>
      </c>
      <c r="K47" s="16" t="s">
        <v>137</v>
      </c>
      <c r="L47" s="16" t="s">
        <v>137</v>
      </c>
      <c r="M47" s="8"/>
    </row>
    <row r="48" spans="2:13" s="2" customFormat="1" ht="39.75" customHeight="1">
      <c r="B48" s="9" t="s">
        <v>58</v>
      </c>
      <c r="C48" s="11" t="s">
        <v>88</v>
      </c>
      <c r="D48" s="12">
        <v>42341</v>
      </c>
      <c r="E48" s="13" t="s">
        <v>118</v>
      </c>
      <c r="F48" s="14" t="s">
        <v>90</v>
      </c>
      <c r="G48" s="16" t="s">
        <v>137</v>
      </c>
      <c r="H48" s="16">
        <v>7506000</v>
      </c>
      <c r="I48" s="16" t="s">
        <v>137</v>
      </c>
      <c r="J48" s="16" t="s">
        <v>137</v>
      </c>
      <c r="K48" s="16" t="s">
        <v>137</v>
      </c>
      <c r="L48" s="16" t="s">
        <v>137</v>
      </c>
      <c r="M48" s="8"/>
    </row>
    <row r="49" spans="2:13" s="2" customFormat="1" ht="39.75" customHeight="1">
      <c r="B49" s="9" t="s">
        <v>59</v>
      </c>
      <c r="C49" s="11" t="s">
        <v>88</v>
      </c>
      <c r="D49" s="12">
        <v>42341</v>
      </c>
      <c r="E49" s="13" t="s">
        <v>118</v>
      </c>
      <c r="F49" s="14" t="s">
        <v>90</v>
      </c>
      <c r="G49" s="16" t="s">
        <v>137</v>
      </c>
      <c r="H49" s="16">
        <v>5594400</v>
      </c>
      <c r="I49" s="16" t="s">
        <v>137</v>
      </c>
      <c r="J49" s="16" t="s">
        <v>137</v>
      </c>
      <c r="K49" s="16" t="s">
        <v>137</v>
      </c>
      <c r="L49" s="16" t="s">
        <v>137</v>
      </c>
      <c r="M49" s="8"/>
    </row>
    <row r="50" spans="2:13" s="2" customFormat="1" ht="39.75" customHeight="1">
      <c r="B50" s="9" t="s">
        <v>60</v>
      </c>
      <c r="C50" s="11" t="s">
        <v>88</v>
      </c>
      <c r="D50" s="12">
        <v>42341</v>
      </c>
      <c r="E50" s="13" t="s">
        <v>118</v>
      </c>
      <c r="F50" s="14" t="s">
        <v>90</v>
      </c>
      <c r="G50" s="16" t="s">
        <v>137</v>
      </c>
      <c r="H50" s="16">
        <v>10605600</v>
      </c>
      <c r="I50" s="16" t="s">
        <v>137</v>
      </c>
      <c r="J50" s="16" t="s">
        <v>137</v>
      </c>
      <c r="K50" s="16" t="s">
        <v>137</v>
      </c>
      <c r="L50" s="16" t="s">
        <v>137</v>
      </c>
      <c r="M50" s="8"/>
    </row>
    <row r="51" spans="2:13" s="2" customFormat="1" ht="39.75" customHeight="1">
      <c r="B51" s="9" t="s">
        <v>61</v>
      </c>
      <c r="C51" s="11" t="s">
        <v>88</v>
      </c>
      <c r="D51" s="12">
        <v>42342</v>
      </c>
      <c r="E51" s="13" t="s">
        <v>119</v>
      </c>
      <c r="F51" s="14" t="s">
        <v>90</v>
      </c>
      <c r="G51" s="16" t="s">
        <v>137</v>
      </c>
      <c r="H51" s="16">
        <v>1582918790</v>
      </c>
      <c r="I51" s="16" t="s">
        <v>137</v>
      </c>
      <c r="J51" s="16" t="s">
        <v>137</v>
      </c>
      <c r="K51" s="16" t="s">
        <v>137</v>
      </c>
      <c r="L51" s="16" t="s">
        <v>137</v>
      </c>
      <c r="M51" s="8"/>
    </row>
    <row r="52" spans="2:13" s="2" customFormat="1" ht="39.75" customHeight="1">
      <c r="B52" s="9" t="s">
        <v>62</v>
      </c>
      <c r="C52" s="11" t="s">
        <v>88</v>
      </c>
      <c r="D52" s="12">
        <v>42360</v>
      </c>
      <c r="E52" s="13" t="s">
        <v>120</v>
      </c>
      <c r="F52" s="14" t="s">
        <v>90</v>
      </c>
      <c r="G52" s="16" t="s">
        <v>137</v>
      </c>
      <c r="H52" s="16">
        <v>52617600</v>
      </c>
      <c r="I52" s="16" t="s">
        <v>137</v>
      </c>
      <c r="J52" s="16" t="s">
        <v>137</v>
      </c>
      <c r="K52" s="16" t="s">
        <v>137</v>
      </c>
      <c r="L52" s="16" t="s">
        <v>137</v>
      </c>
      <c r="M52" s="8"/>
    </row>
    <row r="53" spans="2:13" s="2" customFormat="1" ht="39.75" customHeight="1">
      <c r="B53" s="9" t="s">
        <v>63</v>
      </c>
      <c r="C53" s="11" t="s">
        <v>88</v>
      </c>
      <c r="D53" s="12">
        <v>42382</v>
      </c>
      <c r="E53" s="13" t="s">
        <v>121</v>
      </c>
      <c r="F53" s="14" t="s">
        <v>90</v>
      </c>
      <c r="G53" s="16" t="s">
        <v>137</v>
      </c>
      <c r="H53" s="16">
        <v>4989600</v>
      </c>
      <c r="I53" s="16" t="s">
        <v>137</v>
      </c>
      <c r="J53" s="16" t="s">
        <v>137</v>
      </c>
      <c r="K53" s="16" t="s">
        <v>137</v>
      </c>
      <c r="L53" s="16" t="s">
        <v>137</v>
      </c>
      <c r="M53" s="8"/>
    </row>
    <row r="54" spans="2:13" s="2" customFormat="1" ht="39.75" customHeight="1">
      <c r="B54" s="9" t="s">
        <v>64</v>
      </c>
      <c r="C54" s="11" t="s">
        <v>88</v>
      </c>
      <c r="D54" s="12">
        <v>42384</v>
      </c>
      <c r="E54" s="13" t="s">
        <v>102</v>
      </c>
      <c r="F54" s="14" t="s">
        <v>90</v>
      </c>
      <c r="G54" s="16" t="s">
        <v>137</v>
      </c>
      <c r="H54" s="16">
        <v>7786800</v>
      </c>
      <c r="I54" s="16" t="s">
        <v>137</v>
      </c>
      <c r="J54" s="16" t="s">
        <v>137</v>
      </c>
      <c r="K54" s="16" t="s">
        <v>137</v>
      </c>
      <c r="L54" s="16" t="s">
        <v>137</v>
      </c>
      <c r="M54" s="8"/>
    </row>
    <row r="55" spans="2:13" s="2" customFormat="1" ht="39.75" customHeight="1">
      <c r="B55" s="9" t="s">
        <v>65</v>
      </c>
      <c r="C55" s="11" t="s">
        <v>88</v>
      </c>
      <c r="D55" s="12">
        <v>42384</v>
      </c>
      <c r="E55" s="13" t="s">
        <v>102</v>
      </c>
      <c r="F55" s="14" t="s">
        <v>90</v>
      </c>
      <c r="G55" s="16" t="s">
        <v>137</v>
      </c>
      <c r="H55" s="16">
        <v>1933200</v>
      </c>
      <c r="I55" s="16" t="s">
        <v>137</v>
      </c>
      <c r="J55" s="16" t="s">
        <v>137</v>
      </c>
      <c r="K55" s="16" t="s">
        <v>137</v>
      </c>
      <c r="L55" s="16" t="s">
        <v>137</v>
      </c>
      <c r="M55" s="8"/>
    </row>
    <row r="56" spans="2:13" s="2" customFormat="1" ht="39.75" customHeight="1">
      <c r="B56" s="9" t="s">
        <v>66</v>
      </c>
      <c r="C56" s="11" t="s">
        <v>88</v>
      </c>
      <c r="D56" s="12">
        <v>42389</v>
      </c>
      <c r="E56" s="13" t="s">
        <v>122</v>
      </c>
      <c r="F56" s="14" t="s">
        <v>90</v>
      </c>
      <c r="G56" s="16" t="s">
        <v>137</v>
      </c>
      <c r="H56" s="16">
        <v>27432000</v>
      </c>
      <c r="I56" s="16" t="s">
        <v>137</v>
      </c>
      <c r="J56" s="16" t="s">
        <v>137</v>
      </c>
      <c r="K56" s="16" t="s">
        <v>137</v>
      </c>
      <c r="L56" s="16" t="s">
        <v>137</v>
      </c>
      <c r="M56" s="8"/>
    </row>
    <row r="57" spans="2:13" s="2" customFormat="1" ht="39.75" customHeight="1">
      <c r="B57" s="9" t="s">
        <v>67</v>
      </c>
      <c r="C57" s="11" t="s">
        <v>88</v>
      </c>
      <c r="D57" s="12">
        <v>42394</v>
      </c>
      <c r="E57" s="13" t="s">
        <v>123</v>
      </c>
      <c r="F57" s="14" t="s">
        <v>90</v>
      </c>
      <c r="G57" s="16" t="s">
        <v>137</v>
      </c>
      <c r="H57" s="16">
        <v>77695200</v>
      </c>
      <c r="I57" s="16" t="s">
        <v>137</v>
      </c>
      <c r="J57" s="16" t="s">
        <v>137</v>
      </c>
      <c r="K57" s="16" t="s">
        <v>137</v>
      </c>
      <c r="L57" s="16" t="s">
        <v>137</v>
      </c>
      <c r="M57" s="8"/>
    </row>
    <row r="58" spans="2:13" s="2" customFormat="1" ht="39.75" customHeight="1">
      <c r="B58" s="9" t="s">
        <v>68</v>
      </c>
      <c r="C58" s="11" t="s">
        <v>88</v>
      </c>
      <c r="D58" s="12">
        <v>42394</v>
      </c>
      <c r="E58" s="13" t="s">
        <v>124</v>
      </c>
      <c r="F58" s="14" t="s">
        <v>90</v>
      </c>
      <c r="G58" s="16" t="s">
        <v>137</v>
      </c>
      <c r="H58" s="16">
        <v>11880000</v>
      </c>
      <c r="I58" s="16" t="s">
        <v>137</v>
      </c>
      <c r="J58" s="16" t="s">
        <v>137</v>
      </c>
      <c r="K58" s="16" t="s">
        <v>137</v>
      </c>
      <c r="L58" s="16" t="s">
        <v>137</v>
      </c>
      <c r="M58" s="8"/>
    </row>
    <row r="59" spans="2:13" s="2" customFormat="1" ht="39.75" customHeight="1">
      <c r="B59" s="9" t="s">
        <v>69</v>
      </c>
      <c r="C59" s="11" t="s">
        <v>88</v>
      </c>
      <c r="D59" s="12">
        <v>42401</v>
      </c>
      <c r="E59" s="13" t="s">
        <v>125</v>
      </c>
      <c r="F59" s="14" t="s">
        <v>90</v>
      </c>
      <c r="G59" s="16" t="s">
        <v>137</v>
      </c>
      <c r="H59" s="16">
        <v>10222470</v>
      </c>
      <c r="I59" s="16" t="s">
        <v>137</v>
      </c>
      <c r="J59" s="16" t="s">
        <v>137</v>
      </c>
      <c r="K59" s="16" t="s">
        <v>137</v>
      </c>
      <c r="L59" s="16" t="s">
        <v>137</v>
      </c>
      <c r="M59" s="8"/>
    </row>
    <row r="60" spans="2:13" s="2" customFormat="1" ht="39.75" customHeight="1">
      <c r="B60" s="9" t="s">
        <v>70</v>
      </c>
      <c r="C60" s="11" t="s">
        <v>88</v>
      </c>
      <c r="D60" s="12">
        <v>42401</v>
      </c>
      <c r="E60" s="15" t="s">
        <v>126</v>
      </c>
      <c r="F60" s="14" t="s">
        <v>90</v>
      </c>
      <c r="G60" s="16" t="s">
        <v>137</v>
      </c>
      <c r="H60" s="16">
        <v>5946112.8</v>
      </c>
      <c r="I60" s="16" t="s">
        <v>137</v>
      </c>
      <c r="J60" s="16" t="s">
        <v>137</v>
      </c>
      <c r="K60" s="16" t="s">
        <v>137</v>
      </c>
      <c r="L60" s="16" t="s">
        <v>137</v>
      </c>
      <c r="M60" s="8"/>
    </row>
    <row r="61" spans="2:13" s="2" customFormat="1" ht="39.75" customHeight="1">
      <c r="B61" s="9" t="s">
        <v>71</v>
      </c>
      <c r="C61" s="11" t="s">
        <v>88</v>
      </c>
      <c r="D61" s="12">
        <v>42401</v>
      </c>
      <c r="E61" s="13" t="s">
        <v>102</v>
      </c>
      <c r="F61" s="14" t="s">
        <v>90</v>
      </c>
      <c r="G61" s="16" t="s">
        <v>137</v>
      </c>
      <c r="H61" s="16">
        <v>23652000</v>
      </c>
      <c r="I61" s="16" t="s">
        <v>137</v>
      </c>
      <c r="J61" s="16" t="s">
        <v>137</v>
      </c>
      <c r="K61" s="16" t="s">
        <v>137</v>
      </c>
      <c r="L61" s="16" t="s">
        <v>137</v>
      </c>
      <c r="M61" s="8"/>
    </row>
    <row r="62" spans="2:13" s="2" customFormat="1" ht="39.75" customHeight="1">
      <c r="B62" s="9" t="s">
        <v>72</v>
      </c>
      <c r="C62" s="11" t="s">
        <v>88</v>
      </c>
      <c r="D62" s="12">
        <v>42419</v>
      </c>
      <c r="E62" s="13" t="s">
        <v>127</v>
      </c>
      <c r="F62" s="14" t="s">
        <v>90</v>
      </c>
      <c r="G62" s="16" t="s">
        <v>137</v>
      </c>
      <c r="H62" s="16">
        <v>15843600</v>
      </c>
      <c r="I62" s="16" t="s">
        <v>137</v>
      </c>
      <c r="J62" s="16" t="s">
        <v>137</v>
      </c>
      <c r="K62" s="16" t="s">
        <v>137</v>
      </c>
      <c r="L62" s="16" t="s">
        <v>137</v>
      </c>
      <c r="M62" s="8"/>
    </row>
    <row r="63" spans="2:13" s="2" customFormat="1" ht="39.75" customHeight="1">
      <c r="B63" s="9" t="s">
        <v>73</v>
      </c>
      <c r="C63" s="11" t="s">
        <v>88</v>
      </c>
      <c r="D63" s="12">
        <v>42425</v>
      </c>
      <c r="E63" s="15" t="s">
        <v>128</v>
      </c>
      <c r="F63" s="14" t="s">
        <v>90</v>
      </c>
      <c r="G63" s="16" t="s">
        <v>137</v>
      </c>
      <c r="H63" s="16" t="s">
        <v>136</v>
      </c>
      <c r="I63" s="16" t="s">
        <v>137</v>
      </c>
      <c r="J63" s="16" t="s">
        <v>137</v>
      </c>
      <c r="K63" s="16" t="s">
        <v>137</v>
      </c>
      <c r="L63" s="16" t="s">
        <v>137</v>
      </c>
      <c r="M63" s="8"/>
    </row>
    <row r="64" spans="2:13" s="2" customFormat="1" ht="39.75" customHeight="1">
      <c r="B64" s="9" t="s">
        <v>74</v>
      </c>
      <c r="C64" s="11" t="s">
        <v>88</v>
      </c>
      <c r="D64" s="12">
        <v>42429</v>
      </c>
      <c r="E64" s="13" t="s">
        <v>129</v>
      </c>
      <c r="F64" s="14" t="s">
        <v>90</v>
      </c>
      <c r="G64" s="16" t="s">
        <v>137</v>
      </c>
      <c r="H64" s="16">
        <v>10178135.891999999</v>
      </c>
      <c r="I64" s="16" t="s">
        <v>137</v>
      </c>
      <c r="J64" s="16" t="s">
        <v>137</v>
      </c>
      <c r="K64" s="16" t="s">
        <v>137</v>
      </c>
      <c r="L64" s="16" t="s">
        <v>137</v>
      </c>
      <c r="M64" s="8"/>
    </row>
    <row r="65" spans="2:13" s="2" customFormat="1" ht="39.75" customHeight="1">
      <c r="B65" s="9" t="s">
        <v>75</v>
      </c>
      <c r="C65" s="11" t="s">
        <v>88</v>
      </c>
      <c r="D65" s="12">
        <v>42429</v>
      </c>
      <c r="E65" s="13" t="s">
        <v>130</v>
      </c>
      <c r="F65" s="14" t="s">
        <v>90</v>
      </c>
      <c r="G65" s="16" t="s">
        <v>137</v>
      </c>
      <c r="H65" s="16">
        <v>7159298.399999999</v>
      </c>
      <c r="I65" s="16" t="s">
        <v>137</v>
      </c>
      <c r="J65" s="16" t="s">
        <v>137</v>
      </c>
      <c r="K65" s="16" t="s">
        <v>137</v>
      </c>
      <c r="L65" s="16" t="s">
        <v>137</v>
      </c>
      <c r="M65" s="8"/>
    </row>
    <row r="66" spans="2:13" s="2" customFormat="1" ht="39.75" customHeight="1">
      <c r="B66" s="9" t="s">
        <v>76</v>
      </c>
      <c r="C66" s="11" t="s">
        <v>88</v>
      </c>
      <c r="D66" s="12">
        <v>42430</v>
      </c>
      <c r="E66" s="13" t="s">
        <v>102</v>
      </c>
      <c r="F66" s="14" t="s">
        <v>90</v>
      </c>
      <c r="G66" s="16" t="s">
        <v>137</v>
      </c>
      <c r="H66" s="16">
        <v>2592000</v>
      </c>
      <c r="I66" s="16" t="s">
        <v>137</v>
      </c>
      <c r="J66" s="16" t="s">
        <v>137</v>
      </c>
      <c r="K66" s="16" t="s">
        <v>137</v>
      </c>
      <c r="L66" s="16" t="s">
        <v>137</v>
      </c>
      <c r="M66" s="8"/>
    </row>
    <row r="67" spans="2:13" s="2" customFormat="1" ht="39.75" customHeight="1">
      <c r="B67" s="9" t="s">
        <v>77</v>
      </c>
      <c r="C67" s="11" t="s">
        <v>88</v>
      </c>
      <c r="D67" s="12">
        <v>42430</v>
      </c>
      <c r="E67" s="13" t="s">
        <v>131</v>
      </c>
      <c r="F67" s="14" t="s">
        <v>90</v>
      </c>
      <c r="G67" s="16" t="s">
        <v>137</v>
      </c>
      <c r="H67" s="16">
        <v>6327000</v>
      </c>
      <c r="I67" s="16" t="s">
        <v>137</v>
      </c>
      <c r="J67" s="16" t="s">
        <v>137</v>
      </c>
      <c r="K67" s="16" t="s">
        <v>137</v>
      </c>
      <c r="L67" s="16" t="s">
        <v>137</v>
      </c>
      <c r="M67" s="8"/>
    </row>
    <row r="68" spans="2:13" s="2" customFormat="1" ht="39.75" customHeight="1">
      <c r="B68" s="9" t="s">
        <v>78</v>
      </c>
      <c r="C68" s="11" t="s">
        <v>88</v>
      </c>
      <c r="D68" s="12">
        <v>42430</v>
      </c>
      <c r="E68" s="13" t="s">
        <v>102</v>
      </c>
      <c r="F68" s="14" t="s">
        <v>90</v>
      </c>
      <c r="G68" s="16" t="s">
        <v>137</v>
      </c>
      <c r="H68" s="16">
        <v>10800000</v>
      </c>
      <c r="I68" s="16" t="s">
        <v>137</v>
      </c>
      <c r="J68" s="16" t="s">
        <v>137</v>
      </c>
      <c r="K68" s="16" t="s">
        <v>137</v>
      </c>
      <c r="L68" s="16" t="s">
        <v>137</v>
      </c>
      <c r="M68" s="8"/>
    </row>
    <row r="69" spans="2:13" s="2" customFormat="1" ht="39.75" customHeight="1">
      <c r="B69" s="9" t="s">
        <v>79</v>
      </c>
      <c r="C69" s="11" t="s">
        <v>88</v>
      </c>
      <c r="D69" s="12">
        <v>42431</v>
      </c>
      <c r="E69" s="13" t="s">
        <v>132</v>
      </c>
      <c r="F69" s="14" t="s">
        <v>90</v>
      </c>
      <c r="G69" s="16" t="s">
        <v>137</v>
      </c>
      <c r="H69" s="16">
        <v>6850000</v>
      </c>
      <c r="I69" s="16" t="s">
        <v>137</v>
      </c>
      <c r="J69" s="16" t="s">
        <v>137</v>
      </c>
      <c r="K69" s="16" t="s">
        <v>137</v>
      </c>
      <c r="L69" s="16" t="s">
        <v>137</v>
      </c>
      <c r="M69" s="8"/>
    </row>
    <row r="70" spans="2:13" s="2" customFormat="1" ht="39.75" customHeight="1">
      <c r="B70" s="9" t="s">
        <v>80</v>
      </c>
      <c r="C70" s="11" t="s">
        <v>88</v>
      </c>
      <c r="D70" s="12">
        <v>42444</v>
      </c>
      <c r="E70" s="13" t="s">
        <v>133</v>
      </c>
      <c r="F70" s="14" t="s">
        <v>116</v>
      </c>
      <c r="G70" s="16" t="s">
        <v>137</v>
      </c>
      <c r="H70" s="16">
        <v>3413458</v>
      </c>
      <c r="I70" s="16" t="s">
        <v>137</v>
      </c>
      <c r="J70" s="16" t="s">
        <v>137</v>
      </c>
      <c r="K70" s="16" t="s">
        <v>137</v>
      </c>
      <c r="L70" s="16" t="s">
        <v>137</v>
      </c>
      <c r="M70" s="8"/>
    </row>
    <row r="71" spans="2:13" s="2" customFormat="1" ht="39.75" customHeight="1">
      <c r="B71" s="9" t="s">
        <v>81</v>
      </c>
      <c r="C71" s="11" t="s">
        <v>88</v>
      </c>
      <c r="D71" s="12">
        <v>42446</v>
      </c>
      <c r="E71" s="13" t="s">
        <v>134</v>
      </c>
      <c r="F71" s="14" t="s">
        <v>90</v>
      </c>
      <c r="G71" s="16" t="s">
        <v>137</v>
      </c>
      <c r="H71" s="16">
        <v>11160000</v>
      </c>
      <c r="I71" s="16" t="s">
        <v>137</v>
      </c>
      <c r="J71" s="16" t="s">
        <v>137</v>
      </c>
      <c r="K71" s="16" t="s">
        <v>137</v>
      </c>
      <c r="L71" s="16" t="s">
        <v>137</v>
      </c>
      <c r="M71" s="8"/>
    </row>
    <row r="72" spans="2:13" s="2" customFormat="1" ht="39.75" customHeight="1">
      <c r="B72" s="9" t="s">
        <v>82</v>
      </c>
      <c r="C72" s="11" t="s">
        <v>88</v>
      </c>
      <c r="D72" s="12">
        <v>42454</v>
      </c>
      <c r="E72" s="13" t="s">
        <v>102</v>
      </c>
      <c r="F72" s="14" t="s">
        <v>90</v>
      </c>
      <c r="G72" s="16" t="s">
        <v>137</v>
      </c>
      <c r="H72" s="16">
        <v>3168720</v>
      </c>
      <c r="I72" s="16" t="s">
        <v>137</v>
      </c>
      <c r="J72" s="16" t="s">
        <v>137</v>
      </c>
      <c r="K72" s="16" t="s">
        <v>137</v>
      </c>
      <c r="L72" s="16" t="s">
        <v>137</v>
      </c>
      <c r="M72" s="8"/>
    </row>
    <row r="73" spans="2:13" s="2" customFormat="1" ht="39.75" customHeight="1">
      <c r="B73" s="9" t="s">
        <v>83</v>
      </c>
      <c r="C73" s="11" t="s">
        <v>88</v>
      </c>
      <c r="D73" s="12">
        <v>42457</v>
      </c>
      <c r="E73" s="13" t="s">
        <v>102</v>
      </c>
      <c r="F73" s="14" t="s">
        <v>90</v>
      </c>
      <c r="G73" s="16" t="s">
        <v>137</v>
      </c>
      <c r="H73" s="16">
        <v>5220720</v>
      </c>
      <c r="I73" s="16" t="s">
        <v>137</v>
      </c>
      <c r="J73" s="16" t="s">
        <v>137</v>
      </c>
      <c r="K73" s="16" t="s">
        <v>137</v>
      </c>
      <c r="L73" s="16" t="s">
        <v>137</v>
      </c>
      <c r="M73" s="8"/>
    </row>
    <row r="74" spans="2:13" s="2" customFormat="1" ht="39.75" customHeight="1">
      <c r="B74" s="10" t="s">
        <v>84</v>
      </c>
      <c r="C74" s="11" t="s">
        <v>88</v>
      </c>
      <c r="D74" s="12">
        <v>42457</v>
      </c>
      <c r="E74" s="13" t="s">
        <v>102</v>
      </c>
      <c r="F74" s="14" t="s">
        <v>90</v>
      </c>
      <c r="G74" s="16" t="s">
        <v>137</v>
      </c>
      <c r="H74" s="16">
        <v>3823200</v>
      </c>
      <c r="I74" s="16" t="s">
        <v>137</v>
      </c>
      <c r="J74" s="16" t="s">
        <v>137</v>
      </c>
      <c r="K74" s="16" t="s">
        <v>137</v>
      </c>
      <c r="L74" s="16" t="s">
        <v>137</v>
      </c>
      <c r="M74" s="4"/>
    </row>
    <row r="75" spans="2:13" s="2" customFormat="1" ht="39.75" customHeight="1">
      <c r="B75" s="27" t="s">
        <v>85</v>
      </c>
      <c r="C75" s="11" t="s">
        <v>88</v>
      </c>
      <c r="D75" s="12">
        <v>42457</v>
      </c>
      <c r="E75" s="13" t="s">
        <v>102</v>
      </c>
      <c r="F75" s="14" t="s">
        <v>90</v>
      </c>
      <c r="G75" s="16" t="s">
        <v>137</v>
      </c>
      <c r="H75" s="16">
        <v>5562000</v>
      </c>
      <c r="I75" s="16" t="s">
        <v>137</v>
      </c>
      <c r="J75" s="16" t="s">
        <v>137</v>
      </c>
      <c r="K75" s="16" t="s">
        <v>137</v>
      </c>
      <c r="L75" s="16" t="s">
        <v>137</v>
      </c>
      <c r="M75" s="4"/>
    </row>
    <row r="76" spans="2:13" s="2" customFormat="1" ht="39.75" customHeight="1">
      <c r="B76" s="27" t="s">
        <v>86</v>
      </c>
      <c r="C76" s="11" t="s">
        <v>88</v>
      </c>
      <c r="D76" s="12">
        <v>42457</v>
      </c>
      <c r="E76" s="13" t="s">
        <v>102</v>
      </c>
      <c r="F76" s="14" t="s">
        <v>90</v>
      </c>
      <c r="G76" s="16" t="s">
        <v>137</v>
      </c>
      <c r="H76" s="16">
        <v>4044600</v>
      </c>
      <c r="I76" s="16" t="s">
        <v>137</v>
      </c>
      <c r="J76" s="16" t="s">
        <v>137</v>
      </c>
      <c r="K76" s="16" t="s">
        <v>137</v>
      </c>
      <c r="L76" s="16" t="s">
        <v>137</v>
      </c>
      <c r="M76" s="4"/>
    </row>
    <row r="77" spans="2:13" s="2" customFormat="1" ht="39.75" customHeight="1">
      <c r="B77" s="27" t="s">
        <v>87</v>
      </c>
      <c r="C77" s="11" t="s">
        <v>88</v>
      </c>
      <c r="D77" s="12">
        <v>42452</v>
      </c>
      <c r="E77" s="13" t="s">
        <v>135</v>
      </c>
      <c r="F77" s="14" t="s">
        <v>90</v>
      </c>
      <c r="G77" s="16" t="s">
        <v>137</v>
      </c>
      <c r="H77" s="16">
        <v>125267791</v>
      </c>
      <c r="I77" s="16" t="s">
        <v>137</v>
      </c>
      <c r="J77" s="16" t="s">
        <v>137</v>
      </c>
      <c r="K77" s="16" t="s">
        <v>137</v>
      </c>
      <c r="L77" s="16" t="s">
        <v>137</v>
      </c>
      <c r="M77" s="4"/>
    </row>
    <row r="78" spans="2:4" s="2" customFormat="1" ht="34.5" customHeight="1">
      <c r="B78" s="7" t="s">
        <v>18</v>
      </c>
      <c r="C78" s="7"/>
      <c r="D78" s="7"/>
    </row>
    <row r="79" s="2" customFormat="1" ht="34.5" customHeight="1">
      <c r="B79" t="s">
        <v>26</v>
      </c>
    </row>
    <row r="80" s="2" customFormat="1" ht="34.5" customHeight="1"/>
    <row r="81" spans="10:11" ht="34.5" customHeight="1">
      <c r="J81"/>
      <c r="K81"/>
    </row>
    <row r="82" spans="10:11" ht="34.5" customHeight="1">
      <c r="J82"/>
      <c r="K82"/>
    </row>
    <row r="83" spans="10:11" ht="14.25">
      <c r="J83"/>
      <c r="K83"/>
    </row>
    <row r="84" spans="10:11" ht="14.25">
      <c r="J84"/>
      <c r="K84"/>
    </row>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N20"/>
  <sheetViews>
    <sheetView view="pageBreakPreview" zoomScale="60" zoomScaleNormal="75" zoomScalePageLayoutView="0" workbookViewId="0" topLeftCell="A1">
      <selection activeCell="K17" sqref="K17:L21"/>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4" spans="11:13" ht="14.25">
      <c r="K4" s="21"/>
      <c r="L4" s="21"/>
      <c r="M4" s="21"/>
    </row>
    <row r="5" spans="2:14" s="2" customFormat="1" ht="31.5" customHeight="1">
      <c r="B5" s="28" t="s">
        <v>1</v>
      </c>
      <c r="C5" s="28" t="s">
        <v>2</v>
      </c>
      <c r="D5" s="30" t="s">
        <v>3</v>
      </c>
      <c r="E5" s="35" t="s">
        <v>17</v>
      </c>
      <c r="F5" s="35" t="s">
        <v>19</v>
      </c>
      <c r="G5" s="28" t="s">
        <v>4</v>
      </c>
      <c r="H5" s="28" t="s">
        <v>5</v>
      </c>
      <c r="I5" s="30" t="s">
        <v>6</v>
      </c>
      <c r="J5" s="30" t="s">
        <v>14</v>
      </c>
      <c r="K5" s="32" t="s">
        <v>21</v>
      </c>
      <c r="L5" s="33"/>
      <c r="M5" s="34"/>
      <c r="N5" s="37" t="s">
        <v>7</v>
      </c>
    </row>
    <row r="6" spans="2:14" s="2" customFormat="1" ht="45" customHeight="1">
      <c r="B6" s="29"/>
      <c r="C6" s="29"/>
      <c r="D6" s="31"/>
      <c r="E6" s="36"/>
      <c r="F6" s="36"/>
      <c r="G6" s="29"/>
      <c r="H6" s="29"/>
      <c r="I6" s="31"/>
      <c r="J6" s="31"/>
      <c r="K6" s="17" t="s">
        <v>22</v>
      </c>
      <c r="L6" s="17" t="s">
        <v>23</v>
      </c>
      <c r="M6" s="17" t="s">
        <v>24</v>
      </c>
      <c r="N6" s="38"/>
    </row>
    <row r="7" spans="2:14" s="2" customFormat="1" ht="39.75" customHeight="1">
      <c r="B7" s="4"/>
      <c r="C7" s="4"/>
      <c r="D7" s="4"/>
      <c r="E7" s="4"/>
      <c r="F7" s="4"/>
      <c r="G7" s="4"/>
      <c r="H7" s="4"/>
      <c r="I7" s="4"/>
      <c r="J7" s="4"/>
      <c r="K7" s="18"/>
      <c r="L7" s="19"/>
      <c r="M7" s="20"/>
      <c r="N7" s="4"/>
    </row>
    <row r="8" spans="2:14" s="2" customFormat="1" ht="39.75" customHeight="1">
      <c r="B8" s="4"/>
      <c r="C8" s="4"/>
      <c r="D8" s="4"/>
      <c r="E8" s="4"/>
      <c r="F8" s="4"/>
      <c r="G8" s="4"/>
      <c r="H8" s="4"/>
      <c r="I8" s="4"/>
      <c r="J8" s="4"/>
      <c r="K8" s="18"/>
      <c r="L8" s="19"/>
      <c r="M8" s="20"/>
      <c r="N8" s="4"/>
    </row>
    <row r="9" spans="2:14" s="2" customFormat="1" ht="39.75" customHeight="1">
      <c r="B9" s="4"/>
      <c r="C9" s="4"/>
      <c r="D9" s="4"/>
      <c r="E9" s="4"/>
      <c r="F9" s="4"/>
      <c r="G9" s="4"/>
      <c r="H9" s="4"/>
      <c r="I9" s="4"/>
      <c r="J9" s="4"/>
      <c r="K9" s="18"/>
      <c r="L9" s="19"/>
      <c r="M9" s="20"/>
      <c r="N9" s="4"/>
    </row>
    <row r="10" spans="2:14" s="2" customFormat="1" ht="39.75" customHeight="1">
      <c r="B10" s="4"/>
      <c r="C10" s="4"/>
      <c r="D10" s="4"/>
      <c r="E10" s="4"/>
      <c r="F10" s="4"/>
      <c r="G10" s="4"/>
      <c r="H10" s="4"/>
      <c r="I10" s="4"/>
      <c r="J10" s="4"/>
      <c r="K10" s="18"/>
      <c r="L10" s="19"/>
      <c r="M10" s="20"/>
      <c r="N10" s="4"/>
    </row>
    <row r="11" spans="2:14" s="2" customFormat="1" ht="39.75" customHeight="1">
      <c r="B11" s="4"/>
      <c r="C11" s="4"/>
      <c r="D11" s="4"/>
      <c r="E11" s="4"/>
      <c r="F11" s="4"/>
      <c r="G11" s="4"/>
      <c r="H11" s="4"/>
      <c r="I11" s="4"/>
      <c r="J11" s="4"/>
      <c r="K11" s="18"/>
      <c r="L11" s="19"/>
      <c r="M11" s="20"/>
      <c r="N11" s="4"/>
    </row>
    <row r="12" spans="2:14" s="2" customFormat="1" ht="39.75" customHeight="1">
      <c r="B12" s="4"/>
      <c r="C12" s="4"/>
      <c r="D12" s="4"/>
      <c r="E12" s="4"/>
      <c r="F12" s="4"/>
      <c r="G12" s="4"/>
      <c r="H12" s="4"/>
      <c r="I12" s="4"/>
      <c r="J12" s="4"/>
      <c r="K12" s="18"/>
      <c r="L12" s="19"/>
      <c r="M12" s="20"/>
      <c r="N12" s="4"/>
    </row>
    <row r="13" spans="2:14" s="2" customFormat="1" ht="39.75" customHeight="1">
      <c r="B13" s="4"/>
      <c r="C13" s="4"/>
      <c r="D13" s="4"/>
      <c r="E13" s="4"/>
      <c r="F13" s="4"/>
      <c r="G13" s="4"/>
      <c r="H13" s="4"/>
      <c r="I13" s="4"/>
      <c r="J13" s="4"/>
      <c r="K13" s="18"/>
      <c r="L13" s="19"/>
      <c r="M13" s="20"/>
      <c r="N13" s="4"/>
    </row>
    <row r="14" spans="2:6" s="2" customFormat="1" ht="38.25" customHeight="1">
      <c r="B14" s="45" t="s">
        <v>27</v>
      </c>
      <c r="C14" s="46"/>
      <c r="D14" s="46"/>
      <c r="E14" s="46"/>
      <c r="F14" s="46"/>
    </row>
    <row r="15" s="2" customFormat="1" ht="34.5" customHeight="1">
      <c r="B15" t="s">
        <v>28</v>
      </c>
    </row>
    <row r="16" s="2" customFormat="1" ht="34.5" customHeight="1">
      <c r="B16" t="s">
        <v>29</v>
      </c>
    </row>
    <row r="17" spans="11:12" ht="34.5" customHeight="1">
      <c r="K17"/>
      <c r="L17"/>
    </row>
    <row r="18" spans="11:12" ht="34.5" customHeight="1">
      <c r="K18"/>
      <c r="L18"/>
    </row>
    <row r="19" spans="11:12" ht="14.25">
      <c r="K19"/>
      <c r="L19"/>
    </row>
    <row r="20" spans="11:12" ht="14.25">
      <c r="K20"/>
      <c r="L20"/>
    </row>
  </sheetData>
  <sheetProtection/>
  <mergeCells count="12">
    <mergeCell ref="F5:F6"/>
    <mergeCell ref="G5:G6"/>
    <mergeCell ref="H5:H6"/>
    <mergeCell ref="I5:I6"/>
    <mergeCell ref="J5:J6"/>
    <mergeCell ref="N5:N6"/>
    <mergeCell ref="B14:F14"/>
    <mergeCell ref="K5:M5"/>
    <mergeCell ref="B5:B6"/>
    <mergeCell ref="C5:C6"/>
    <mergeCell ref="D5:D6"/>
    <mergeCell ref="E5:E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N57"/>
  <sheetViews>
    <sheetView view="pageBreakPreview" zoomScale="85" zoomScaleNormal="75" zoomScaleSheetLayoutView="85" zoomScalePageLayoutView="0" workbookViewId="0" topLeftCell="A43">
      <selection activeCell="C14" sqref="C14"/>
    </sheetView>
  </sheetViews>
  <sheetFormatPr defaultColWidth="9.00390625" defaultRowHeight="13.5"/>
  <cols>
    <col min="1" max="1" width="2.875" style="1" customWidth="1"/>
    <col min="2" max="2" width="27.125" style="1" customWidth="1"/>
    <col min="3" max="3" width="25.625" style="1" customWidth="1"/>
    <col min="4" max="4" width="16.25390625" style="1" customWidth="1"/>
    <col min="5" max="5" width="23.25390625" style="1" customWidth="1"/>
    <col min="6"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28" t="s">
        <v>20</v>
      </c>
      <c r="C5" s="28" t="s">
        <v>2</v>
      </c>
      <c r="D5" s="30" t="s">
        <v>3</v>
      </c>
      <c r="E5" s="35" t="s">
        <v>17</v>
      </c>
      <c r="F5" s="35" t="s">
        <v>19</v>
      </c>
      <c r="G5" s="28" t="s">
        <v>4</v>
      </c>
      <c r="H5" s="28" t="s">
        <v>5</v>
      </c>
      <c r="I5" s="30" t="s">
        <v>6</v>
      </c>
      <c r="J5" s="30" t="s">
        <v>14</v>
      </c>
      <c r="K5" s="32" t="s">
        <v>21</v>
      </c>
      <c r="L5" s="33"/>
      <c r="M5" s="34"/>
      <c r="N5" s="37" t="s">
        <v>7</v>
      </c>
    </row>
    <row r="6" spans="2:14" s="2" customFormat="1" ht="46.5" customHeight="1">
      <c r="B6" s="29"/>
      <c r="C6" s="29"/>
      <c r="D6" s="31"/>
      <c r="E6" s="36"/>
      <c r="F6" s="36"/>
      <c r="G6" s="29"/>
      <c r="H6" s="29"/>
      <c r="I6" s="31"/>
      <c r="J6" s="31"/>
      <c r="K6" s="17" t="s">
        <v>22</v>
      </c>
      <c r="L6" s="17" t="s">
        <v>23</v>
      </c>
      <c r="M6" s="17" t="s">
        <v>24</v>
      </c>
      <c r="N6" s="38"/>
    </row>
    <row r="7" spans="2:14" s="2" customFormat="1" ht="46.5" customHeight="1">
      <c r="B7" s="22" t="s">
        <v>138</v>
      </c>
      <c r="C7" s="11" t="s">
        <v>88</v>
      </c>
      <c r="D7" s="12">
        <v>42142</v>
      </c>
      <c r="E7" s="13" t="s">
        <v>153</v>
      </c>
      <c r="F7" s="23" t="s">
        <v>163</v>
      </c>
      <c r="G7" s="16" t="s">
        <v>137</v>
      </c>
      <c r="H7" s="16">
        <v>2700000</v>
      </c>
      <c r="I7" s="16" t="s">
        <v>137</v>
      </c>
      <c r="J7" s="16" t="s">
        <v>137</v>
      </c>
      <c r="K7" s="16" t="s">
        <v>137</v>
      </c>
      <c r="L7" s="16" t="s">
        <v>137</v>
      </c>
      <c r="M7" s="16" t="s">
        <v>137</v>
      </c>
      <c r="N7" s="16" t="s">
        <v>137</v>
      </c>
    </row>
    <row r="8" spans="2:14" s="2" customFormat="1" ht="46.5" customHeight="1">
      <c r="B8" s="22" t="s">
        <v>139</v>
      </c>
      <c r="C8" s="11" t="s">
        <v>88</v>
      </c>
      <c r="D8" s="12">
        <v>42160</v>
      </c>
      <c r="E8" s="13" t="s">
        <v>102</v>
      </c>
      <c r="F8" s="23" t="s">
        <v>165</v>
      </c>
      <c r="G8" s="16" t="s">
        <v>137</v>
      </c>
      <c r="H8" s="16">
        <v>1497312</v>
      </c>
      <c r="I8" s="16" t="s">
        <v>137</v>
      </c>
      <c r="J8" s="16" t="s">
        <v>137</v>
      </c>
      <c r="K8" s="16" t="s">
        <v>137</v>
      </c>
      <c r="L8" s="16" t="s">
        <v>137</v>
      </c>
      <c r="M8" s="16" t="s">
        <v>137</v>
      </c>
      <c r="N8" s="16" t="s">
        <v>137</v>
      </c>
    </row>
    <row r="9" spans="2:14" s="2" customFormat="1" ht="46.5" customHeight="1">
      <c r="B9" s="22" t="s">
        <v>140</v>
      </c>
      <c r="C9" s="11" t="s">
        <v>88</v>
      </c>
      <c r="D9" s="12">
        <v>42212</v>
      </c>
      <c r="E9" s="13" t="s">
        <v>154</v>
      </c>
      <c r="F9" s="23" t="s">
        <v>166</v>
      </c>
      <c r="G9" s="16" t="s">
        <v>137</v>
      </c>
      <c r="H9" s="16">
        <v>2667600</v>
      </c>
      <c r="I9" s="16" t="s">
        <v>137</v>
      </c>
      <c r="J9" s="16" t="s">
        <v>137</v>
      </c>
      <c r="K9" s="16" t="s">
        <v>137</v>
      </c>
      <c r="L9" s="16" t="s">
        <v>137</v>
      </c>
      <c r="M9" s="16" t="s">
        <v>137</v>
      </c>
      <c r="N9" s="16" t="s">
        <v>137</v>
      </c>
    </row>
    <row r="10" spans="2:14" s="2" customFormat="1" ht="46.5" customHeight="1">
      <c r="B10" s="22" t="s">
        <v>141</v>
      </c>
      <c r="C10" s="11" t="s">
        <v>88</v>
      </c>
      <c r="D10" s="12">
        <v>42265</v>
      </c>
      <c r="E10" s="13" t="s">
        <v>102</v>
      </c>
      <c r="F10" s="23" t="s">
        <v>164</v>
      </c>
      <c r="G10" s="16" t="s">
        <v>137</v>
      </c>
      <c r="H10" s="16">
        <v>1528200</v>
      </c>
      <c r="I10" s="16" t="s">
        <v>137</v>
      </c>
      <c r="J10" s="16" t="s">
        <v>137</v>
      </c>
      <c r="K10" s="16" t="s">
        <v>137</v>
      </c>
      <c r="L10" s="16" t="s">
        <v>137</v>
      </c>
      <c r="M10" s="16" t="s">
        <v>137</v>
      </c>
      <c r="N10" s="16" t="s">
        <v>137</v>
      </c>
    </row>
    <row r="11" spans="2:14" s="2" customFormat="1" ht="46.5" customHeight="1">
      <c r="B11" s="22" t="s">
        <v>142</v>
      </c>
      <c r="C11" s="11" t="s">
        <v>88</v>
      </c>
      <c r="D11" s="12">
        <v>42275</v>
      </c>
      <c r="E11" s="13" t="s">
        <v>155</v>
      </c>
      <c r="F11" s="23" t="s">
        <v>167</v>
      </c>
      <c r="G11" s="16" t="s">
        <v>137</v>
      </c>
      <c r="H11" s="16">
        <v>2268000</v>
      </c>
      <c r="I11" s="16" t="s">
        <v>137</v>
      </c>
      <c r="J11" s="16" t="s">
        <v>137</v>
      </c>
      <c r="K11" s="16" t="s">
        <v>137</v>
      </c>
      <c r="L11" s="16" t="s">
        <v>137</v>
      </c>
      <c r="M11" s="16" t="s">
        <v>137</v>
      </c>
      <c r="N11" s="16" t="s">
        <v>137</v>
      </c>
    </row>
    <row r="12" spans="2:14" s="2" customFormat="1" ht="46.5" customHeight="1">
      <c r="B12" s="22" t="s">
        <v>143</v>
      </c>
      <c r="C12" s="11" t="s">
        <v>88</v>
      </c>
      <c r="D12" s="12">
        <v>42277</v>
      </c>
      <c r="E12" s="13" t="s">
        <v>156</v>
      </c>
      <c r="F12" s="23" t="s">
        <v>163</v>
      </c>
      <c r="G12" s="16" t="s">
        <v>137</v>
      </c>
      <c r="H12" s="16">
        <v>3078000</v>
      </c>
      <c r="I12" s="16" t="s">
        <v>137</v>
      </c>
      <c r="J12" s="16" t="s">
        <v>137</v>
      </c>
      <c r="K12" s="16" t="s">
        <v>137</v>
      </c>
      <c r="L12" s="16" t="s">
        <v>137</v>
      </c>
      <c r="M12" s="16" t="s">
        <v>137</v>
      </c>
      <c r="N12" s="16" t="s">
        <v>137</v>
      </c>
    </row>
    <row r="13" spans="2:14" s="2" customFormat="1" ht="46.5" customHeight="1">
      <c r="B13" s="22" t="s">
        <v>144</v>
      </c>
      <c r="C13" s="11" t="s">
        <v>88</v>
      </c>
      <c r="D13" s="12">
        <v>42277</v>
      </c>
      <c r="E13" s="13" t="s">
        <v>157</v>
      </c>
      <c r="F13" s="23" t="s">
        <v>168</v>
      </c>
      <c r="G13" s="16" t="s">
        <v>137</v>
      </c>
      <c r="H13" s="16">
        <v>11934000</v>
      </c>
      <c r="I13" s="16" t="s">
        <v>137</v>
      </c>
      <c r="J13" s="16" t="s">
        <v>137</v>
      </c>
      <c r="K13" s="16" t="s">
        <v>137</v>
      </c>
      <c r="L13" s="16" t="s">
        <v>137</v>
      </c>
      <c r="M13" s="16" t="s">
        <v>137</v>
      </c>
      <c r="N13" s="16" t="s">
        <v>137</v>
      </c>
    </row>
    <row r="14" spans="2:14" s="2" customFormat="1" ht="46.5" customHeight="1">
      <c r="B14" s="22" t="s">
        <v>145</v>
      </c>
      <c r="C14" s="11" t="s">
        <v>88</v>
      </c>
      <c r="D14" s="12">
        <v>42277</v>
      </c>
      <c r="E14" s="13" t="s">
        <v>96</v>
      </c>
      <c r="F14" s="23" t="s">
        <v>169</v>
      </c>
      <c r="G14" s="16" t="s">
        <v>137</v>
      </c>
      <c r="H14" s="16">
        <v>26869022.849999998</v>
      </c>
      <c r="I14" s="16" t="s">
        <v>137</v>
      </c>
      <c r="J14" s="16" t="s">
        <v>137</v>
      </c>
      <c r="K14" s="16" t="s">
        <v>137</v>
      </c>
      <c r="L14" s="16" t="s">
        <v>137</v>
      </c>
      <c r="M14" s="16" t="s">
        <v>137</v>
      </c>
      <c r="N14" s="16" t="s">
        <v>137</v>
      </c>
    </row>
    <row r="15" spans="2:14" s="2" customFormat="1" ht="46.5" customHeight="1">
      <c r="B15" s="22" t="s">
        <v>145</v>
      </c>
      <c r="C15" s="11" t="s">
        <v>88</v>
      </c>
      <c r="D15" s="12">
        <v>42277</v>
      </c>
      <c r="E15" s="13" t="s">
        <v>110</v>
      </c>
      <c r="F15" s="23" t="s">
        <v>169</v>
      </c>
      <c r="G15" s="16" t="s">
        <v>137</v>
      </c>
      <c r="H15" s="16">
        <v>40211286.84</v>
      </c>
      <c r="I15" s="16" t="s">
        <v>137</v>
      </c>
      <c r="J15" s="16" t="s">
        <v>137</v>
      </c>
      <c r="K15" s="16" t="s">
        <v>137</v>
      </c>
      <c r="L15" s="16" t="s">
        <v>137</v>
      </c>
      <c r="M15" s="16" t="s">
        <v>137</v>
      </c>
      <c r="N15" s="16" t="s">
        <v>137</v>
      </c>
    </row>
    <row r="16" spans="2:14" s="2" customFormat="1" ht="46.5" customHeight="1">
      <c r="B16" s="22" t="s">
        <v>145</v>
      </c>
      <c r="C16" s="11" t="s">
        <v>88</v>
      </c>
      <c r="D16" s="12">
        <v>42277</v>
      </c>
      <c r="E16" s="13" t="s">
        <v>98</v>
      </c>
      <c r="F16" s="23" t="s">
        <v>169</v>
      </c>
      <c r="G16" s="16" t="s">
        <v>137</v>
      </c>
      <c r="H16" s="16">
        <v>56745763.16</v>
      </c>
      <c r="I16" s="16" t="s">
        <v>137</v>
      </c>
      <c r="J16" s="16" t="s">
        <v>137</v>
      </c>
      <c r="K16" s="16" t="s">
        <v>137</v>
      </c>
      <c r="L16" s="16" t="s">
        <v>137</v>
      </c>
      <c r="M16" s="16" t="s">
        <v>137</v>
      </c>
      <c r="N16" s="16" t="s">
        <v>137</v>
      </c>
    </row>
    <row r="17" spans="2:14" s="2" customFormat="1" ht="46.5" customHeight="1">
      <c r="B17" s="22" t="s">
        <v>145</v>
      </c>
      <c r="C17" s="11" t="s">
        <v>88</v>
      </c>
      <c r="D17" s="12">
        <v>42277</v>
      </c>
      <c r="E17" s="13" t="s">
        <v>99</v>
      </c>
      <c r="F17" s="23" t="s">
        <v>169</v>
      </c>
      <c r="G17" s="16" t="s">
        <v>137</v>
      </c>
      <c r="H17" s="16">
        <v>53004588.39</v>
      </c>
      <c r="I17" s="16" t="s">
        <v>137</v>
      </c>
      <c r="J17" s="16" t="s">
        <v>137</v>
      </c>
      <c r="K17" s="16" t="s">
        <v>137</v>
      </c>
      <c r="L17" s="16" t="s">
        <v>137</v>
      </c>
      <c r="M17" s="16" t="s">
        <v>137</v>
      </c>
      <c r="N17" s="16" t="s">
        <v>137</v>
      </c>
    </row>
    <row r="18" spans="2:14" s="2" customFormat="1" ht="46.5" customHeight="1">
      <c r="B18" s="22" t="s">
        <v>145</v>
      </c>
      <c r="C18" s="11" t="s">
        <v>88</v>
      </c>
      <c r="D18" s="12">
        <v>42277</v>
      </c>
      <c r="E18" s="13" t="s">
        <v>100</v>
      </c>
      <c r="F18" s="23" t="s">
        <v>169</v>
      </c>
      <c r="G18" s="16" t="s">
        <v>137</v>
      </c>
      <c r="H18" s="16">
        <v>2448949.83</v>
      </c>
      <c r="I18" s="16" t="s">
        <v>137</v>
      </c>
      <c r="J18" s="16" t="s">
        <v>137</v>
      </c>
      <c r="K18" s="16" t="s">
        <v>137</v>
      </c>
      <c r="L18" s="16" t="s">
        <v>137</v>
      </c>
      <c r="M18" s="16" t="s">
        <v>137</v>
      </c>
      <c r="N18" s="16" t="s">
        <v>137</v>
      </c>
    </row>
    <row r="19" spans="2:14" s="2" customFormat="1" ht="46.5" customHeight="1">
      <c r="B19" s="22" t="s">
        <v>146</v>
      </c>
      <c r="C19" s="11" t="s">
        <v>88</v>
      </c>
      <c r="D19" s="12">
        <v>42277</v>
      </c>
      <c r="E19" s="13" t="s">
        <v>96</v>
      </c>
      <c r="F19" s="23" t="s">
        <v>169</v>
      </c>
      <c r="G19" s="16" t="s">
        <v>137</v>
      </c>
      <c r="H19" s="16">
        <v>26058463.56</v>
      </c>
      <c r="I19" s="16" t="s">
        <v>137</v>
      </c>
      <c r="J19" s="16" t="s">
        <v>137</v>
      </c>
      <c r="K19" s="16" t="s">
        <v>137</v>
      </c>
      <c r="L19" s="16" t="s">
        <v>137</v>
      </c>
      <c r="M19" s="16" t="s">
        <v>137</v>
      </c>
      <c r="N19" s="16" t="s">
        <v>137</v>
      </c>
    </row>
    <row r="20" spans="2:14" s="2" customFormat="1" ht="46.5" customHeight="1">
      <c r="B20" s="22" t="s">
        <v>146</v>
      </c>
      <c r="C20" s="11" t="s">
        <v>88</v>
      </c>
      <c r="D20" s="12">
        <v>42277</v>
      </c>
      <c r="E20" s="13" t="s">
        <v>110</v>
      </c>
      <c r="F20" s="23" t="s">
        <v>169</v>
      </c>
      <c r="G20" s="16" t="s">
        <v>137</v>
      </c>
      <c r="H20" s="16">
        <v>39534313.95</v>
      </c>
      <c r="I20" s="16" t="s">
        <v>137</v>
      </c>
      <c r="J20" s="16" t="s">
        <v>137</v>
      </c>
      <c r="K20" s="16" t="s">
        <v>137</v>
      </c>
      <c r="L20" s="16" t="s">
        <v>137</v>
      </c>
      <c r="M20" s="16" t="s">
        <v>137</v>
      </c>
      <c r="N20" s="16" t="s">
        <v>137</v>
      </c>
    </row>
    <row r="21" spans="2:14" s="2" customFormat="1" ht="46.5" customHeight="1">
      <c r="B21" s="22" t="s">
        <v>146</v>
      </c>
      <c r="C21" s="11" t="s">
        <v>88</v>
      </c>
      <c r="D21" s="12">
        <v>42277</v>
      </c>
      <c r="E21" s="13" t="s">
        <v>98</v>
      </c>
      <c r="F21" s="23" t="s">
        <v>169</v>
      </c>
      <c r="G21" s="16" t="s">
        <v>137</v>
      </c>
      <c r="H21" s="16">
        <v>55467499.41</v>
      </c>
      <c r="I21" s="16" t="s">
        <v>137</v>
      </c>
      <c r="J21" s="16" t="s">
        <v>137</v>
      </c>
      <c r="K21" s="16" t="s">
        <v>137</v>
      </c>
      <c r="L21" s="16" t="s">
        <v>137</v>
      </c>
      <c r="M21" s="16" t="s">
        <v>137</v>
      </c>
      <c r="N21" s="16" t="s">
        <v>137</v>
      </c>
    </row>
    <row r="22" spans="2:14" s="2" customFormat="1" ht="39.75" customHeight="1">
      <c r="B22" s="22" t="s">
        <v>146</v>
      </c>
      <c r="C22" s="11" t="s">
        <v>88</v>
      </c>
      <c r="D22" s="12">
        <v>42277</v>
      </c>
      <c r="E22" s="13" t="s">
        <v>99</v>
      </c>
      <c r="F22" s="23" t="s">
        <v>169</v>
      </c>
      <c r="G22" s="16" t="s">
        <v>137</v>
      </c>
      <c r="H22" s="16">
        <v>53206329.6</v>
      </c>
      <c r="I22" s="16" t="s">
        <v>137</v>
      </c>
      <c r="J22" s="16" t="s">
        <v>137</v>
      </c>
      <c r="K22" s="16" t="s">
        <v>137</v>
      </c>
      <c r="L22" s="16" t="s">
        <v>137</v>
      </c>
      <c r="M22" s="16" t="s">
        <v>137</v>
      </c>
      <c r="N22" s="16" t="s">
        <v>137</v>
      </c>
    </row>
    <row r="23" spans="2:14" s="2" customFormat="1" ht="39.75" customHeight="1">
      <c r="B23" s="22" t="s">
        <v>146</v>
      </c>
      <c r="C23" s="11" t="s">
        <v>88</v>
      </c>
      <c r="D23" s="12">
        <v>42277</v>
      </c>
      <c r="E23" s="13" t="s">
        <v>158</v>
      </c>
      <c r="F23" s="23" t="s">
        <v>169</v>
      </c>
      <c r="G23" s="16" t="s">
        <v>137</v>
      </c>
      <c r="H23" s="16">
        <v>1217287.17</v>
      </c>
      <c r="I23" s="16" t="s">
        <v>137</v>
      </c>
      <c r="J23" s="16" t="s">
        <v>137</v>
      </c>
      <c r="K23" s="16" t="s">
        <v>137</v>
      </c>
      <c r="L23" s="16" t="s">
        <v>137</v>
      </c>
      <c r="M23" s="16" t="s">
        <v>137</v>
      </c>
      <c r="N23" s="16" t="s">
        <v>137</v>
      </c>
    </row>
    <row r="24" spans="2:14" s="2" customFormat="1" ht="39.75" customHeight="1">
      <c r="B24" s="22" t="s">
        <v>147</v>
      </c>
      <c r="C24" s="11" t="s">
        <v>88</v>
      </c>
      <c r="D24" s="12">
        <v>42327</v>
      </c>
      <c r="E24" s="13" t="s">
        <v>159</v>
      </c>
      <c r="F24" s="23" t="s">
        <v>170</v>
      </c>
      <c r="G24" s="16" t="s">
        <v>137</v>
      </c>
      <c r="H24" s="16">
        <v>1818288</v>
      </c>
      <c r="I24" s="16" t="s">
        <v>137</v>
      </c>
      <c r="J24" s="16" t="s">
        <v>137</v>
      </c>
      <c r="K24" s="16" t="s">
        <v>137</v>
      </c>
      <c r="L24" s="16" t="s">
        <v>137</v>
      </c>
      <c r="M24" s="16" t="s">
        <v>137</v>
      </c>
      <c r="N24" s="16" t="s">
        <v>137</v>
      </c>
    </row>
    <row r="25" spans="2:14" s="2" customFormat="1" ht="39.75" customHeight="1">
      <c r="B25" s="22" t="s">
        <v>148</v>
      </c>
      <c r="C25" s="11" t="s">
        <v>88</v>
      </c>
      <c r="D25" s="12">
        <v>42366</v>
      </c>
      <c r="E25" s="13" t="s">
        <v>160</v>
      </c>
      <c r="F25" s="23" t="s">
        <v>167</v>
      </c>
      <c r="G25" s="16" t="s">
        <v>137</v>
      </c>
      <c r="H25" s="16">
        <f>108000*12</f>
        <v>1296000</v>
      </c>
      <c r="I25" s="16" t="s">
        <v>137</v>
      </c>
      <c r="J25" s="16" t="s">
        <v>137</v>
      </c>
      <c r="K25" s="16" t="s">
        <v>137</v>
      </c>
      <c r="L25" s="16" t="s">
        <v>137</v>
      </c>
      <c r="M25" s="16" t="s">
        <v>137</v>
      </c>
      <c r="N25" s="16" t="s">
        <v>137</v>
      </c>
    </row>
    <row r="26" spans="2:14" s="2" customFormat="1" ht="39.75" customHeight="1">
      <c r="B26" s="22" t="s">
        <v>149</v>
      </c>
      <c r="C26" s="11" t="s">
        <v>88</v>
      </c>
      <c r="D26" s="12">
        <v>42366</v>
      </c>
      <c r="E26" s="13" t="s">
        <v>161</v>
      </c>
      <c r="F26" s="23" t="s">
        <v>171</v>
      </c>
      <c r="G26" s="16" t="s">
        <v>137</v>
      </c>
      <c r="H26" s="16">
        <v>1571788</v>
      </c>
      <c r="I26" s="16" t="s">
        <v>137</v>
      </c>
      <c r="J26" s="16" t="s">
        <v>137</v>
      </c>
      <c r="K26" s="16" t="s">
        <v>137</v>
      </c>
      <c r="L26" s="16" t="s">
        <v>137</v>
      </c>
      <c r="M26" s="16" t="s">
        <v>137</v>
      </c>
      <c r="N26" s="16" t="s">
        <v>137</v>
      </c>
    </row>
    <row r="27" spans="2:14" s="2" customFormat="1" ht="39.75" customHeight="1">
      <c r="B27" s="22" t="s">
        <v>150</v>
      </c>
      <c r="C27" s="11" t="s">
        <v>88</v>
      </c>
      <c r="D27" s="12">
        <v>42366</v>
      </c>
      <c r="E27" s="13" t="s">
        <v>162</v>
      </c>
      <c r="F27" s="23" t="s">
        <v>172</v>
      </c>
      <c r="G27" s="16" t="s">
        <v>137</v>
      </c>
      <c r="H27" s="16">
        <v>17388000</v>
      </c>
      <c r="I27" s="16" t="s">
        <v>137</v>
      </c>
      <c r="J27" s="16" t="s">
        <v>137</v>
      </c>
      <c r="K27" s="16" t="s">
        <v>137</v>
      </c>
      <c r="L27" s="16" t="s">
        <v>137</v>
      </c>
      <c r="M27" s="16" t="s">
        <v>137</v>
      </c>
      <c r="N27" s="16" t="s">
        <v>137</v>
      </c>
    </row>
    <row r="28" spans="2:14" s="2" customFormat="1" ht="39.75" customHeight="1">
      <c r="B28" s="22" t="s">
        <v>151</v>
      </c>
      <c r="C28" s="11" t="s">
        <v>88</v>
      </c>
      <c r="D28" s="12">
        <v>42432</v>
      </c>
      <c r="E28" s="13" t="s">
        <v>174</v>
      </c>
      <c r="F28" s="23" t="s">
        <v>167</v>
      </c>
      <c r="G28" s="16" t="s">
        <v>137</v>
      </c>
      <c r="H28" s="16">
        <v>7768656</v>
      </c>
      <c r="I28" s="16" t="s">
        <v>137</v>
      </c>
      <c r="J28" s="16" t="s">
        <v>137</v>
      </c>
      <c r="K28" s="16" t="s">
        <v>137</v>
      </c>
      <c r="L28" s="16" t="s">
        <v>137</v>
      </c>
      <c r="M28" s="16" t="s">
        <v>137</v>
      </c>
      <c r="N28" s="16" t="s">
        <v>137</v>
      </c>
    </row>
    <row r="29" spans="2:14" s="2" customFormat="1" ht="39.75" customHeight="1">
      <c r="B29" s="22" t="s">
        <v>152</v>
      </c>
      <c r="C29" s="11" t="s">
        <v>88</v>
      </c>
      <c r="D29" s="12">
        <v>42460</v>
      </c>
      <c r="E29" s="13" t="s">
        <v>102</v>
      </c>
      <c r="F29" s="23" t="s">
        <v>164</v>
      </c>
      <c r="G29" s="16" t="s">
        <v>137</v>
      </c>
      <c r="H29" s="16">
        <v>1458000</v>
      </c>
      <c r="I29" s="16" t="s">
        <v>137</v>
      </c>
      <c r="J29" s="16" t="s">
        <v>137</v>
      </c>
      <c r="K29" s="16" t="s">
        <v>137</v>
      </c>
      <c r="L29" s="16" t="s">
        <v>137</v>
      </c>
      <c r="M29" s="16" t="s">
        <v>137</v>
      </c>
      <c r="N29" s="16" t="s">
        <v>137</v>
      </c>
    </row>
    <row r="30" spans="2:14" s="2" customFormat="1" ht="39.75" customHeight="1">
      <c r="B30" s="22" t="s">
        <v>173</v>
      </c>
      <c r="C30" s="11" t="s">
        <v>88</v>
      </c>
      <c r="D30" s="12">
        <v>42460</v>
      </c>
      <c r="E30" s="13" t="s">
        <v>174</v>
      </c>
      <c r="F30" s="23" t="s">
        <v>167</v>
      </c>
      <c r="G30" s="16" t="s">
        <v>137</v>
      </c>
      <c r="H30" s="16">
        <v>4860000</v>
      </c>
      <c r="I30" s="16" t="s">
        <v>137</v>
      </c>
      <c r="J30" s="16" t="s">
        <v>137</v>
      </c>
      <c r="K30" s="16" t="s">
        <v>137</v>
      </c>
      <c r="L30" s="16" t="s">
        <v>137</v>
      </c>
      <c r="M30" s="16" t="s">
        <v>137</v>
      </c>
      <c r="N30" s="16" t="s">
        <v>137</v>
      </c>
    </row>
    <row r="31" spans="2:14" s="2" customFormat="1" ht="39.75" customHeight="1">
      <c r="B31" s="24" t="s">
        <v>175</v>
      </c>
      <c r="C31" s="11" t="s">
        <v>88</v>
      </c>
      <c r="D31" s="12">
        <v>42460</v>
      </c>
      <c r="E31" s="13" t="s">
        <v>162</v>
      </c>
      <c r="F31" s="23" t="s">
        <v>172</v>
      </c>
      <c r="G31" s="16" t="s">
        <v>137</v>
      </c>
      <c r="H31" s="16">
        <v>5184000</v>
      </c>
      <c r="I31" s="16" t="s">
        <v>137</v>
      </c>
      <c r="J31" s="16" t="s">
        <v>137</v>
      </c>
      <c r="K31" s="16" t="s">
        <v>137</v>
      </c>
      <c r="L31" s="16" t="s">
        <v>137</v>
      </c>
      <c r="M31" s="16" t="s">
        <v>137</v>
      </c>
      <c r="N31" s="16" t="s">
        <v>137</v>
      </c>
    </row>
    <row r="32" spans="2:14" s="2" customFormat="1" ht="39.75" customHeight="1">
      <c r="B32" s="24" t="s">
        <v>176</v>
      </c>
      <c r="C32" s="11" t="s">
        <v>88</v>
      </c>
      <c r="D32" s="12">
        <v>42460</v>
      </c>
      <c r="E32" s="13" t="s">
        <v>162</v>
      </c>
      <c r="F32" s="23" t="s">
        <v>172</v>
      </c>
      <c r="G32" s="16" t="s">
        <v>137</v>
      </c>
      <c r="H32" s="16">
        <v>2138400</v>
      </c>
      <c r="I32" s="16" t="s">
        <v>137</v>
      </c>
      <c r="J32" s="16" t="s">
        <v>137</v>
      </c>
      <c r="K32" s="16" t="s">
        <v>137</v>
      </c>
      <c r="L32" s="16" t="s">
        <v>137</v>
      </c>
      <c r="M32" s="16" t="s">
        <v>137</v>
      </c>
      <c r="N32" s="16" t="s">
        <v>137</v>
      </c>
    </row>
    <row r="33" spans="2:14" s="2" customFormat="1" ht="39.75" customHeight="1">
      <c r="B33" s="24" t="s">
        <v>177</v>
      </c>
      <c r="C33" s="11" t="s">
        <v>88</v>
      </c>
      <c r="D33" s="12">
        <v>42460</v>
      </c>
      <c r="E33" s="13" t="s">
        <v>162</v>
      </c>
      <c r="F33" s="23" t="s">
        <v>172</v>
      </c>
      <c r="G33" s="16" t="s">
        <v>137</v>
      </c>
      <c r="H33" s="16">
        <v>2376000</v>
      </c>
      <c r="I33" s="16" t="s">
        <v>137</v>
      </c>
      <c r="J33" s="16" t="s">
        <v>137</v>
      </c>
      <c r="K33" s="16" t="s">
        <v>137</v>
      </c>
      <c r="L33" s="16" t="s">
        <v>137</v>
      </c>
      <c r="M33" s="16" t="s">
        <v>137</v>
      </c>
      <c r="N33" s="16" t="s">
        <v>137</v>
      </c>
    </row>
    <row r="34" spans="2:14" s="2" customFormat="1" ht="39.75" customHeight="1">
      <c r="B34" s="24" t="s">
        <v>178</v>
      </c>
      <c r="C34" s="11" t="s">
        <v>88</v>
      </c>
      <c r="D34" s="12">
        <v>42460</v>
      </c>
      <c r="E34" s="13" t="s">
        <v>162</v>
      </c>
      <c r="F34" s="23" t="s">
        <v>172</v>
      </c>
      <c r="G34" s="16" t="s">
        <v>137</v>
      </c>
      <c r="H34" s="16">
        <v>2376000</v>
      </c>
      <c r="I34" s="16" t="s">
        <v>137</v>
      </c>
      <c r="J34" s="16" t="s">
        <v>137</v>
      </c>
      <c r="K34" s="16" t="s">
        <v>137</v>
      </c>
      <c r="L34" s="16" t="s">
        <v>137</v>
      </c>
      <c r="M34" s="16" t="s">
        <v>137</v>
      </c>
      <c r="N34" s="16" t="s">
        <v>137</v>
      </c>
    </row>
    <row r="35" spans="2:14" s="2" customFormat="1" ht="39.75" customHeight="1">
      <c r="B35" s="24" t="s">
        <v>179</v>
      </c>
      <c r="C35" s="11" t="s">
        <v>88</v>
      </c>
      <c r="D35" s="12">
        <v>42460</v>
      </c>
      <c r="E35" s="13" t="s">
        <v>180</v>
      </c>
      <c r="F35" s="23" t="s">
        <v>181</v>
      </c>
      <c r="G35" s="16" t="s">
        <v>137</v>
      </c>
      <c r="H35" s="16">
        <v>2473956</v>
      </c>
      <c r="I35" s="16" t="s">
        <v>137</v>
      </c>
      <c r="J35" s="16" t="s">
        <v>137</v>
      </c>
      <c r="K35" s="16" t="s">
        <v>137</v>
      </c>
      <c r="L35" s="16" t="s">
        <v>137</v>
      </c>
      <c r="M35" s="16" t="s">
        <v>137</v>
      </c>
      <c r="N35" s="16" t="s">
        <v>137</v>
      </c>
    </row>
    <row r="36" spans="2:14" s="2" customFormat="1" ht="39.75" customHeight="1">
      <c r="B36" s="24" t="s">
        <v>182</v>
      </c>
      <c r="C36" s="11" t="s">
        <v>88</v>
      </c>
      <c r="D36" s="12">
        <v>42460</v>
      </c>
      <c r="E36" s="13" t="s">
        <v>183</v>
      </c>
      <c r="F36" s="23" t="s">
        <v>184</v>
      </c>
      <c r="G36" s="16" t="s">
        <v>137</v>
      </c>
      <c r="H36" s="16">
        <v>14685600</v>
      </c>
      <c r="I36" s="16" t="s">
        <v>137</v>
      </c>
      <c r="J36" s="16" t="s">
        <v>137</v>
      </c>
      <c r="K36" s="16" t="s">
        <v>137</v>
      </c>
      <c r="L36" s="16" t="s">
        <v>137</v>
      </c>
      <c r="M36" s="16" t="s">
        <v>137</v>
      </c>
      <c r="N36" s="16" t="s">
        <v>137</v>
      </c>
    </row>
    <row r="37" spans="2:14" s="2" customFormat="1" ht="39.75" customHeight="1">
      <c r="B37" s="24" t="s">
        <v>185</v>
      </c>
      <c r="C37" s="11" t="s">
        <v>88</v>
      </c>
      <c r="D37" s="12">
        <v>42460</v>
      </c>
      <c r="E37" s="13" t="s">
        <v>191</v>
      </c>
      <c r="F37" s="23" t="s">
        <v>186</v>
      </c>
      <c r="G37" s="16" t="s">
        <v>137</v>
      </c>
      <c r="H37" s="16">
        <v>5635637</v>
      </c>
      <c r="I37" s="16" t="s">
        <v>137</v>
      </c>
      <c r="J37" s="16" t="s">
        <v>137</v>
      </c>
      <c r="K37" s="16" t="s">
        <v>137</v>
      </c>
      <c r="L37" s="16" t="s">
        <v>137</v>
      </c>
      <c r="M37" s="16" t="s">
        <v>137</v>
      </c>
      <c r="N37" s="16" t="s">
        <v>137</v>
      </c>
    </row>
    <row r="38" spans="2:14" s="2" customFormat="1" ht="39.75" customHeight="1">
      <c r="B38" s="24" t="s">
        <v>187</v>
      </c>
      <c r="C38" s="11" t="s">
        <v>88</v>
      </c>
      <c r="D38" s="12">
        <v>42460</v>
      </c>
      <c r="E38" s="13" t="s">
        <v>188</v>
      </c>
      <c r="F38" s="23" t="s">
        <v>189</v>
      </c>
      <c r="G38" s="16" t="s">
        <v>137</v>
      </c>
      <c r="H38" s="16">
        <v>12160680</v>
      </c>
      <c r="I38" s="16" t="s">
        <v>137</v>
      </c>
      <c r="J38" s="16" t="s">
        <v>137</v>
      </c>
      <c r="K38" s="16" t="s">
        <v>137</v>
      </c>
      <c r="L38" s="16" t="s">
        <v>137</v>
      </c>
      <c r="M38" s="16" t="s">
        <v>137</v>
      </c>
      <c r="N38" s="16" t="s">
        <v>137</v>
      </c>
    </row>
    <row r="39" spans="2:14" s="2" customFormat="1" ht="39.75" customHeight="1">
      <c r="B39" s="24" t="s">
        <v>190</v>
      </c>
      <c r="C39" s="11" t="s">
        <v>88</v>
      </c>
      <c r="D39" s="12">
        <v>42460</v>
      </c>
      <c r="E39" s="13" t="s">
        <v>192</v>
      </c>
      <c r="F39" s="23" t="s">
        <v>193</v>
      </c>
      <c r="G39" s="16" t="s">
        <v>137</v>
      </c>
      <c r="H39" s="16">
        <v>28854347</v>
      </c>
      <c r="I39" s="16" t="s">
        <v>137</v>
      </c>
      <c r="J39" s="16" t="s">
        <v>137</v>
      </c>
      <c r="K39" s="16" t="s">
        <v>137</v>
      </c>
      <c r="L39" s="16" t="s">
        <v>137</v>
      </c>
      <c r="M39" s="16" t="s">
        <v>137</v>
      </c>
      <c r="N39" s="16" t="s">
        <v>137</v>
      </c>
    </row>
    <row r="40" spans="2:14" s="2" customFormat="1" ht="39.75" customHeight="1">
      <c r="B40" s="24" t="s">
        <v>194</v>
      </c>
      <c r="C40" s="11" t="s">
        <v>88</v>
      </c>
      <c r="D40" s="12">
        <v>42460</v>
      </c>
      <c r="E40" s="13" t="s">
        <v>195</v>
      </c>
      <c r="F40" s="23" t="s">
        <v>196</v>
      </c>
      <c r="G40" s="16" t="s">
        <v>137</v>
      </c>
      <c r="H40" s="16">
        <v>87144009</v>
      </c>
      <c r="I40" s="16" t="s">
        <v>137</v>
      </c>
      <c r="J40" s="16" t="s">
        <v>137</v>
      </c>
      <c r="K40" s="16" t="s">
        <v>137</v>
      </c>
      <c r="L40" s="16" t="s">
        <v>137</v>
      </c>
      <c r="M40" s="16" t="s">
        <v>137</v>
      </c>
      <c r="N40" s="16" t="s">
        <v>137</v>
      </c>
    </row>
    <row r="41" spans="2:14" s="2" customFormat="1" ht="39.75" customHeight="1">
      <c r="B41" s="24" t="s">
        <v>197</v>
      </c>
      <c r="C41" s="11" t="s">
        <v>88</v>
      </c>
      <c r="D41" s="12">
        <v>42460</v>
      </c>
      <c r="E41" s="13" t="s">
        <v>198</v>
      </c>
      <c r="F41" s="23" t="s">
        <v>199</v>
      </c>
      <c r="G41" s="16" t="s">
        <v>137</v>
      </c>
      <c r="H41" s="16">
        <v>57881196</v>
      </c>
      <c r="I41" s="16" t="s">
        <v>137</v>
      </c>
      <c r="J41" s="16" t="s">
        <v>137</v>
      </c>
      <c r="K41" s="16" t="s">
        <v>137</v>
      </c>
      <c r="L41" s="16" t="s">
        <v>137</v>
      </c>
      <c r="M41" s="16" t="s">
        <v>137</v>
      </c>
      <c r="N41" s="16" t="s">
        <v>137</v>
      </c>
    </row>
    <row r="42" spans="2:14" s="2" customFormat="1" ht="39.75" customHeight="1">
      <c r="B42" s="24" t="s">
        <v>200</v>
      </c>
      <c r="C42" s="11" t="s">
        <v>88</v>
      </c>
      <c r="D42" s="12">
        <v>42460</v>
      </c>
      <c r="E42" s="13" t="s">
        <v>201</v>
      </c>
      <c r="F42" s="23" t="s">
        <v>202</v>
      </c>
      <c r="G42" s="16" t="s">
        <v>137</v>
      </c>
      <c r="H42" s="16">
        <v>2713218</v>
      </c>
      <c r="I42" s="16" t="s">
        <v>137</v>
      </c>
      <c r="J42" s="16" t="s">
        <v>137</v>
      </c>
      <c r="K42" s="16" t="s">
        <v>137</v>
      </c>
      <c r="L42" s="16" t="s">
        <v>137</v>
      </c>
      <c r="M42" s="16" t="s">
        <v>137</v>
      </c>
      <c r="N42" s="16" t="s">
        <v>137</v>
      </c>
    </row>
    <row r="43" spans="2:14" s="2" customFormat="1" ht="39.75" customHeight="1">
      <c r="B43" s="24" t="s">
        <v>203</v>
      </c>
      <c r="C43" s="11" t="s">
        <v>88</v>
      </c>
      <c r="D43" s="12">
        <v>42460</v>
      </c>
      <c r="E43" s="13" t="s">
        <v>204</v>
      </c>
      <c r="F43" s="23" t="s">
        <v>205</v>
      </c>
      <c r="G43" s="16" t="s">
        <v>137</v>
      </c>
      <c r="H43" s="16">
        <v>1231200</v>
      </c>
      <c r="I43" s="16" t="s">
        <v>137</v>
      </c>
      <c r="J43" s="16" t="s">
        <v>137</v>
      </c>
      <c r="K43" s="16" t="s">
        <v>137</v>
      </c>
      <c r="L43" s="16" t="s">
        <v>137</v>
      </c>
      <c r="M43" s="16" t="s">
        <v>137</v>
      </c>
      <c r="N43" s="16" t="s">
        <v>137</v>
      </c>
    </row>
    <row r="44" spans="2:14" s="2" customFormat="1" ht="39.75" customHeight="1">
      <c r="B44" s="25" t="s">
        <v>206</v>
      </c>
      <c r="C44" s="11" t="s">
        <v>88</v>
      </c>
      <c r="D44" s="12">
        <v>42460</v>
      </c>
      <c r="E44" s="26" t="s">
        <v>207</v>
      </c>
      <c r="F44" s="26" t="s">
        <v>208</v>
      </c>
      <c r="G44" s="16" t="s">
        <v>137</v>
      </c>
      <c r="H44" s="16">
        <v>60902027</v>
      </c>
      <c r="I44" s="16" t="s">
        <v>137</v>
      </c>
      <c r="J44" s="16" t="s">
        <v>137</v>
      </c>
      <c r="K44" s="16" t="s">
        <v>137</v>
      </c>
      <c r="L44" s="16" t="s">
        <v>137</v>
      </c>
      <c r="M44" s="16" t="s">
        <v>137</v>
      </c>
      <c r="N44" s="16" t="s">
        <v>137</v>
      </c>
    </row>
    <row r="45" spans="2:14" s="2" customFormat="1" ht="39.75" customHeight="1">
      <c r="B45" s="25" t="s">
        <v>209</v>
      </c>
      <c r="C45" s="11" t="s">
        <v>88</v>
      </c>
      <c r="D45" s="12">
        <v>42460</v>
      </c>
      <c r="E45" s="26" t="s">
        <v>210</v>
      </c>
      <c r="F45" s="26" t="s">
        <v>211</v>
      </c>
      <c r="G45" s="16" t="s">
        <v>137</v>
      </c>
      <c r="H45" s="16">
        <v>32270400</v>
      </c>
      <c r="I45" s="16" t="s">
        <v>137</v>
      </c>
      <c r="J45" s="16" t="s">
        <v>137</v>
      </c>
      <c r="K45" s="16" t="s">
        <v>137</v>
      </c>
      <c r="L45" s="16" t="s">
        <v>137</v>
      </c>
      <c r="M45" s="16" t="s">
        <v>137</v>
      </c>
      <c r="N45" s="16" t="s">
        <v>137</v>
      </c>
    </row>
    <row r="46" spans="2:14" s="2" customFormat="1" ht="39.75" customHeight="1">
      <c r="B46" s="25" t="s">
        <v>212</v>
      </c>
      <c r="C46" s="11" t="s">
        <v>88</v>
      </c>
      <c r="D46" s="12">
        <v>42460</v>
      </c>
      <c r="E46" s="26" t="s">
        <v>213</v>
      </c>
      <c r="F46" s="26" t="s">
        <v>218</v>
      </c>
      <c r="G46" s="16" t="s">
        <v>137</v>
      </c>
      <c r="H46" s="16">
        <v>27282176</v>
      </c>
      <c r="I46" s="16" t="s">
        <v>137</v>
      </c>
      <c r="J46" s="16" t="s">
        <v>137</v>
      </c>
      <c r="K46" s="16" t="s">
        <v>137</v>
      </c>
      <c r="L46" s="16" t="s">
        <v>137</v>
      </c>
      <c r="M46" s="16" t="s">
        <v>137</v>
      </c>
      <c r="N46" s="16" t="s">
        <v>137</v>
      </c>
    </row>
    <row r="47" spans="2:14" s="2" customFormat="1" ht="39.75" customHeight="1">
      <c r="B47" s="25" t="s">
        <v>212</v>
      </c>
      <c r="C47" s="11" t="s">
        <v>88</v>
      </c>
      <c r="D47" s="12">
        <v>42460</v>
      </c>
      <c r="E47" s="26" t="s">
        <v>214</v>
      </c>
      <c r="F47" s="26" t="s">
        <v>218</v>
      </c>
      <c r="G47" s="16" t="s">
        <v>137</v>
      </c>
      <c r="H47" s="16">
        <v>26053272</v>
      </c>
      <c r="I47" s="16" t="s">
        <v>137</v>
      </c>
      <c r="J47" s="16" t="s">
        <v>137</v>
      </c>
      <c r="K47" s="16" t="s">
        <v>137</v>
      </c>
      <c r="L47" s="16" t="s">
        <v>137</v>
      </c>
      <c r="M47" s="16" t="s">
        <v>137</v>
      </c>
      <c r="N47" s="16" t="s">
        <v>137</v>
      </c>
    </row>
    <row r="48" spans="2:14" s="2" customFormat="1" ht="39.75" customHeight="1">
      <c r="B48" s="25" t="s">
        <v>212</v>
      </c>
      <c r="C48" s="11" t="s">
        <v>88</v>
      </c>
      <c r="D48" s="12">
        <v>42460</v>
      </c>
      <c r="E48" s="26" t="s">
        <v>215</v>
      </c>
      <c r="F48" s="26" t="s">
        <v>218</v>
      </c>
      <c r="G48" s="16" t="s">
        <v>137</v>
      </c>
      <c r="H48" s="16">
        <v>25158017</v>
      </c>
      <c r="I48" s="16" t="s">
        <v>137</v>
      </c>
      <c r="J48" s="16" t="s">
        <v>137</v>
      </c>
      <c r="K48" s="16" t="s">
        <v>137</v>
      </c>
      <c r="L48" s="16" t="s">
        <v>137</v>
      </c>
      <c r="M48" s="16" t="s">
        <v>137</v>
      </c>
      <c r="N48" s="16" t="s">
        <v>137</v>
      </c>
    </row>
    <row r="49" spans="2:14" s="2" customFormat="1" ht="39.75" customHeight="1">
      <c r="B49" s="25" t="s">
        <v>212</v>
      </c>
      <c r="C49" s="11" t="s">
        <v>88</v>
      </c>
      <c r="D49" s="12">
        <v>42460</v>
      </c>
      <c r="E49" s="26" t="s">
        <v>216</v>
      </c>
      <c r="F49" s="26" t="s">
        <v>218</v>
      </c>
      <c r="G49" s="16" t="s">
        <v>137</v>
      </c>
      <c r="H49" s="16">
        <v>25964771</v>
      </c>
      <c r="I49" s="16" t="s">
        <v>137</v>
      </c>
      <c r="J49" s="16" t="s">
        <v>137</v>
      </c>
      <c r="K49" s="16" t="s">
        <v>137</v>
      </c>
      <c r="L49" s="16" t="s">
        <v>137</v>
      </c>
      <c r="M49" s="16" t="s">
        <v>137</v>
      </c>
      <c r="N49" s="16" t="s">
        <v>137</v>
      </c>
    </row>
    <row r="50" spans="2:14" s="2" customFormat="1" ht="39.75" customHeight="1">
      <c r="B50" s="25" t="s">
        <v>212</v>
      </c>
      <c r="C50" s="11" t="s">
        <v>88</v>
      </c>
      <c r="D50" s="12">
        <v>42460</v>
      </c>
      <c r="E50" s="26" t="s">
        <v>217</v>
      </c>
      <c r="F50" s="26" t="s">
        <v>218</v>
      </c>
      <c r="G50" s="16" t="s">
        <v>137</v>
      </c>
      <c r="H50" s="16">
        <v>13818894</v>
      </c>
      <c r="I50" s="16" t="s">
        <v>137</v>
      </c>
      <c r="J50" s="16" t="s">
        <v>137</v>
      </c>
      <c r="K50" s="16" t="s">
        <v>137</v>
      </c>
      <c r="L50" s="16" t="s">
        <v>137</v>
      </c>
      <c r="M50" s="16" t="s">
        <v>137</v>
      </c>
      <c r="N50" s="16" t="s">
        <v>137</v>
      </c>
    </row>
    <row r="51" spans="2:6" s="2" customFormat="1" ht="38.25" customHeight="1">
      <c r="B51" s="45" t="s">
        <v>27</v>
      </c>
      <c r="C51" s="46"/>
      <c r="D51" s="46"/>
      <c r="E51" s="46"/>
      <c r="F51" s="46"/>
    </row>
    <row r="52" s="2" customFormat="1" ht="34.5" customHeight="1">
      <c r="B52" t="s">
        <v>28</v>
      </c>
    </row>
    <row r="53" s="2" customFormat="1" ht="34.5" customHeight="1">
      <c r="B53" t="s">
        <v>29</v>
      </c>
    </row>
    <row r="54" spans="11:12" ht="34.5" customHeight="1">
      <c r="K54"/>
      <c r="L54"/>
    </row>
    <row r="55" spans="11:12" ht="34.5" customHeight="1">
      <c r="K55"/>
      <c r="L55"/>
    </row>
    <row r="56" spans="11:12" ht="14.25">
      <c r="K56"/>
      <c r="L56"/>
    </row>
    <row r="57" spans="11:12" ht="14.25">
      <c r="K57"/>
      <c r="L57"/>
    </row>
  </sheetData>
  <sheetProtection/>
  <mergeCells count="12">
    <mergeCell ref="F5:F6"/>
    <mergeCell ref="G5:G6"/>
    <mergeCell ref="H5:H6"/>
    <mergeCell ref="I5:I6"/>
    <mergeCell ref="J5:J6"/>
    <mergeCell ref="N5:N6"/>
    <mergeCell ref="B51:F51"/>
    <mergeCell ref="K5:M5"/>
    <mergeCell ref="B5:B6"/>
    <mergeCell ref="C5:C6"/>
    <mergeCell ref="D5:D6"/>
    <mergeCell ref="E5:E6"/>
  </mergeCells>
  <printOptions/>
  <pageMargins left="0.7874015748031497" right="0.5905511811023623" top="0.5905511811023623" bottom="0.98425196850393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契約係長</cp:lastModifiedBy>
  <cp:lastPrinted>2012-08-23T11:40:43Z</cp:lastPrinted>
  <dcterms:created xsi:type="dcterms:W3CDTF">2007-06-22T02:57:32Z</dcterms:created>
  <dcterms:modified xsi:type="dcterms:W3CDTF">2016-06-08T05:22:26Z</dcterms:modified>
  <cp:category/>
  <cp:version/>
  <cp:contentType/>
  <cp:contentStatus/>
</cp:coreProperties>
</file>